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Ccd-donnees\communs\Politiques territoriales\Leader\Communication\Site internet\2021_Ajout documents porteur\"/>
    </mc:Choice>
  </mc:AlternateContent>
  <xr:revisionPtr revIDLastSave="0" documentId="13_ncr:1_{3FE6AA6F-EC23-469C-94AF-8E8248F0F281}" xr6:coauthVersionLast="46" xr6:coauthVersionMax="46" xr10:uidLastSave="{00000000-0000-0000-0000-000000000000}"/>
  <bookViews>
    <workbookView xWindow="-120" yWindow="-120" windowWidth="20730" windowHeight="11160" tabRatio="940" activeTab="10" xr2:uid="{00000000-000D-0000-FFFF-FFFF00000000}"/>
  </bookViews>
  <sheets>
    <sheet name="Accueil" sheetId="1" r:id="rId1"/>
    <sheet name="1.1-Dépenses facturées" sheetId="2" r:id="rId2"/>
    <sheet name="1.2-Dépenses de rémunération" sheetId="3" r:id="rId3"/>
    <sheet name="1.3-Dép. déplacement forfait" sheetId="4" state="hidden" r:id="rId4"/>
    <sheet name="1.4-Dépenses déplacement réel" sheetId="5" state="hidden" r:id="rId5"/>
    <sheet name="1.5- Dépenses indirectes_OCS8.1" sheetId="6" r:id="rId6"/>
    <sheet name="1.5- Dépenses indirectes_art68" sheetId="10" state="hidden" r:id="rId7"/>
    <sheet name="1.6- Autoconstruction" sheetId="11" state="hidden" r:id="rId8"/>
    <sheet name="1.7- Contributions en nature" sheetId="13" state="hidden" r:id="rId9"/>
    <sheet name="2-Recettes générées" sheetId="7" r:id="rId10"/>
    <sheet name="3-Synthèse_OCS8.1" sheetId="14" r:id="rId11"/>
    <sheet name="3-Synthèse_art68" sheetId="8" state="hidden" r:id="rId12"/>
    <sheet name="4-déclaration de temps passé" sheetId="9" state="hidden" r:id="rId13"/>
    <sheet name="4-décl. tps_passé_autoconstruct" sheetId="12" state="hidden" r:id="rId14"/>
  </sheets>
  <definedNames>
    <definedName name="POSTES">Accueil!$A$27:$A$35</definedName>
    <definedName name="POSTES_IMMAT">Accueil!$D$27:$D$30</definedName>
    <definedName name="_xlnm.Print_Area" localSheetId="1">'1.1-Dépenses facturées'!$A$1:$M$31</definedName>
    <definedName name="_xlnm.Print_Area" localSheetId="2">'1.2-Dépenses de rémunération'!$A$1:$Q$24</definedName>
    <definedName name="_xlnm.Print_Area" localSheetId="3">'1.3-Dép. déplacement forfait'!$A$1:$L$23</definedName>
    <definedName name="_xlnm.Print_Area" localSheetId="4">'1.4-Dépenses déplacement réel'!$A$1:$M$25</definedName>
    <definedName name="_xlnm.Print_Area" localSheetId="6">'1.5- Dépenses indirectes_art68'!$A$1:$G$19</definedName>
    <definedName name="_xlnm.Print_Area" localSheetId="5">'1.5- Dépenses indirectes_OCS8.1'!$A$1:$G$20</definedName>
    <definedName name="_xlnm.Print_Area" localSheetId="7">'1.6- Autoconstruction'!$A$1:$L$17</definedName>
    <definedName name="_xlnm.Print_Area" localSheetId="8">'1.7- Contributions en nature'!$A$1:$L$17</definedName>
    <definedName name="_xlnm.Print_Area" localSheetId="9">'2-Recettes générées'!$A$1:$K$17</definedName>
    <definedName name="_xlnm.Print_Area" localSheetId="11">'3-Synthèse_art68'!$A$1:$E$23</definedName>
    <definedName name="_xlnm.Print_Area" localSheetId="10">'3-Synthèse_OCS8.1'!$A$1:$E$23</definedName>
    <definedName name="_xlnm.Print_Area" localSheetId="13">'4-décl. tps_passé_autoconstruct'!$A$1:$I$24</definedName>
    <definedName name="_xlnm.Print_Area" localSheetId="12">'4-déclaration de temps passé'!$A$1:$I$24</definedName>
    <definedName name="_xlnm.Print_Area" localSheetId="0">Accueil!$A$1:$E$22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2" l="1"/>
  <c r="M2" i="5" s="1"/>
  <c r="J2" i="7"/>
  <c r="B20" i="8" s="1"/>
  <c r="L11" i="13"/>
  <c r="L12" i="13"/>
  <c r="L13" i="13"/>
  <c r="L14" i="13"/>
  <c r="L15" i="13"/>
  <c r="L16" i="13"/>
  <c r="L17" i="13"/>
  <c r="L10" i="13"/>
  <c r="J11" i="11"/>
  <c r="J12" i="11"/>
  <c r="J13" i="11"/>
  <c r="J14" i="11"/>
  <c r="J15" i="11"/>
  <c r="J16" i="11"/>
  <c r="J17" i="11"/>
  <c r="J10" i="11"/>
  <c r="M12" i="3"/>
  <c r="P12" i="3" s="1"/>
  <c r="M13" i="3"/>
  <c r="M14" i="3"/>
  <c r="M15" i="3"/>
  <c r="P15" i="3" s="1"/>
  <c r="M16" i="3"/>
  <c r="P16" i="3" s="1"/>
  <c r="M17" i="3"/>
  <c r="M18" i="3"/>
  <c r="P18" i="3" s="1"/>
  <c r="M19" i="3"/>
  <c r="P19" i="3" s="1"/>
  <c r="M20" i="3"/>
  <c r="P20" i="3" s="1"/>
  <c r="M21" i="3"/>
  <c r="P21" i="3" s="1"/>
  <c r="M22" i="3"/>
  <c r="P22" i="3" s="1"/>
  <c r="M23" i="3"/>
  <c r="P23" i="3"/>
  <c r="M24" i="3"/>
  <c r="P24" i="3" s="1"/>
  <c r="M11" i="3"/>
  <c r="P11" i="3" s="1"/>
  <c r="K10" i="4"/>
  <c r="K11" i="4"/>
  <c r="L11" i="4"/>
  <c r="I10" i="4"/>
  <c r="L10" i="4"/>
  <c r="I11" i="4"/>
  <c r="O11" i="3"/>
  <c r="K11" i="11"/>
  <c r="L2" i="11" s="1"/>
  <c r="K12" i="11"/>
  <c r="K13" i="11"/>
  <c r="K14" i="11"/>
  <c r="K15" i="11"/>
  <c r="K16" i="11"/>
  <c r="K17" i="11"/>
  <c r="K10" i="11"/>
  <c r="K10" i="5"/>
  <c r="J10" i="5"/>
  <c r="K10" i="2"/>
  <c r="J10" i="2"/>
  <c r="L13" i="2"/>
  <c r="L14" i="2"/>
  <c r="L15" i="2"/>
  <c r="L16" i="2"/>
  <c r="L17" i="2"/>
  <c r="L18" i="2"/>
  <c r="L19" i="2"/>
  <c r="L20" i="2"/>
  <c r="L21" i="2"/>
  <c r="L22" i="2"/>
  <c r="L23" i="2"/>
  <c r="L24" i="2"/>
  <c r="L25" i="2"/>
  <c r="L26" i="2"/>
  <c r="L27" i="2"/>
  <c r="L28" i="2"/>
  <c r="L29" i="2"/>
  <c r="L30" i="2"/>
  <c r="L31" i="2"/>
  <c r="L12" i="2"/>
  <c r="L10" i="2" s="1"/>
  <c r="L25" i="5"/>
  <c r="L24" i="5"/>
  <c r="L23" i="5"/>
  <c r="L22" i="5"/>
  <c r="L21" i="5"/>
  <c r="L20" i="5"/>
  <c r="L19" i="5"/>
  <c r="L18" i="5"/>
  <c r="L17" i="5"/>
  <c r="L16" i="5"/>
  <c r="L15" i="5"/>
  <c r="L14" i="5"/>
  <c r="L13" i="5"/>
  <c r="L12" i="5"/>
  <c r="C1" i="11"/>
  <c r="C2" i="11"/>
  <c r="C3" i="11"/>
  <c r="C4" i="11"/>
  <c r="C5" i="11"/>
  <c r="C5" i="14"/>
  <c r="C4" i="14"/>
  <c r="C3" i="14"/>
  <c r="C2" i="14"/>
  <c r="C1" i="14"/>
  <c r="A11" i="13"/>
  <c r="A12" i="13" s="1"/>
  <c r="A13" i="13" s="1"/>
  <c r="A14" i="13" s="1"/>
  <c r="A15" i="13" s="1"/>
  <c r="A16" i="13" s="1"/>
  <c r="A17" i="13" s="1"/>
  <c r="E5" i="13"/>
  <c r="E4" i="13"/>
  <c r="E3" i="13"/>
  <c r="E2" i="13"/>
  <c r="E1" i="13"/>
  <c r="A12" i="12"/>
  <c r="A13" i="12" s="1"/>
  <c r="A14" i="12" s="1"/>
  <c r="A15" i="12" s="1"/>
  <c r="A16" i="12" s="1"/>
  <c r="A17" i="12" s="1"/>
  <c r="A18" i="12" s="1"/>
  <c r="A19" i="12" s="1"/>
  <c r="A20" i="12" s="1"/>
  <c r="A21" i="12" s="1"/>
  <c r="A22" i="12" s="1"/>
  <c r="A23" i="12" s="1"/>
  <c r="A24" i="12" s="1"/>
  <c r="C5" i="12"/>
  <c r="C4" i="12"/>
  <c r="C3" i="12"/>
  <c r="C2" i="12"/>
  <c r="C1" i="12"/>
  <c r="A11" i="11"/>
  <c r="A12" i="11"/>
  <c r="A13" i="11"/>
  <c r="A14" i="11" s="1"/>
  <c r="A15" i="11" s="1"/>
  <c r="A16" i="11" s="1"/>
  <c r="A17" i="11" s="1"/>
  <c r="D5" i="10"/>
  <c r="D4" i="10"/>
  <c r="D3" i="10"/>
  <c r="D2" i="10"/>
  <c r="D1" i="10"/>
  <c r="J1" i="5"/>
  <c r="J3" i="2"/>
  <c r="E13" i="6"/>
  <c r="P13" i="3"/>
  <c r="P14" i="3"/>
  <c r="P17" i="3"/>
  <c r="I12" i="4"/>
  <c r="L12" i="4" s="1"/>
  <c r="I13" i="4"/>
  <c r="L13" i="4" s="1"/>
  <c r="I14" i="4"/>
  <c r="L14" i="4"/>
  <c r="I15" i="4"/>
  <c r="L15" i="4"/>
  <c r="I16" i="4"/>
  <c r="L16" i="4"/>
  <c r="I17" i="4"/>
  <c r="L17" i="4" s="1"/>
  <c r="I18" i="4"/>
  <c r="L18" i="4"/>
  <c r="I19" i="4"/>
  <c r="L19" i="4" s="1"/>
  <c r="I20" i="4"/>
  <c r="L20" i="4" s="1"/>
  <c r="I21" i="4"/>
  <c r="L21" i="4" s="1"/>
  <c r="I22" i="4"/>
  <c r="L22" i="4"/>
  <c r="I23" i="4"/>
  <c r="L23" i="4"/>
  <c r="A13" i="2"/>
  <c r="A14" i="2"/>
  <c r="A15" i="2" s="1"/>
  <c r="A16" i="2" s="1"/>
  <c r="A17" i="2" s="1"/>
  <c r="A18" i="2" s="1"/>
  <c r="A19" i="2" s="1"/>
  <c r="A20" i="2" s="1"/>
  <c r="A21" i="2" s="1"/>
  <c r="A22" i="2" s="1"/>
  <c r="A23" i="2" s="1"/>
  <c r="A24" i="2" s="1"/>
  <c r="A25" i="2" s="1"/>
  <c r="A26" i="2" s="1"/>
  <c r="A27" i="2" s="1"/>
  <c r="A28" i="2" s="1"/>
  <c r="A29" i="2" s="1"/>
  <c r="A30" i="2" s="1"/>
  <c r="A31" i="2" s="1"/>
  <c r="C1" i="3"/>
  <c r="C2" i="3"/>
  <c r="C3" i="3"/>
  <c r="C4" i="3"/>
  <c r="C5" i="3"/>
  <c r="A12" i="3"/>
  <c r="A13" i="3"/>
  <c r="A14" i="3"/>
  <c r="A15" i="3" s="1"/>
  <c r="A16" i="3" s="1"/>
  <c r="A17" i="3" s="1"/>
  <c r="A18" i="3" s="1"/>
  <c r="A19" i="3" s="1"/>
  <c r="A20" i="3" s="1"/>
  <c r="A21" i="3" s="1"/>
  <c r="A22" i="3" s="1"/>
  <c r="A23" i="3" s="1"/>
  <c r="A24" i="3" s="1"/>
  <c r="O12" i="3"/>
  <c r="O13" i="3"/>
  <c r="O14" i="3"/>
  <c r="O15" i="3"/>
  <c r="O16" i="3"/>
  <c r="O17" i="3"/>
  <c r="O18" i="3"/>
  <c r="O19" i="3"/>
  <c r="O20" i="3"/>
  <c r="O21" i="3"/>
  <c r="O22" i="3"/>
  <c r="O23" i="3"/>
  <c r="O24" i="3"/>
  <c r="C1" i="4"/>
  <c r="C2" i="4"/>
  <c r="C3" i="4"/>
  <c r="C4" i="4"/>
  <c r="C5" i="4"/>
  <c r="A11" i="4"/>
  <c r="A12" i="4"/>
  <c r="A13" i="4"/>
  <c r="A14" i="4"/>
  <c r="A15" i="4" s="1"/>
  <c r="A16" i="4" s="1"/>
  <c r="A17" i="4" s="1"/>
  <c r="A18" i="4" s="1"/>
  <c r="A19" i="4" s="1"/>
  <c r="A20" i="4" s="1"/>
  <c r="A21" i="4" s="1"/>
  <c r="A22" i="4" s="1"/>
  <c r="A23" i="4" s="1"/>
  <c r="K12" i="4"/>
  <c r="K13" i="4"/>
  <c r="K14" i="4"/>
  <c r="K15" i="4"/>
  <c r="K16" i="4"/>
  <c r="K17" i="4"/>
  <c r="K18" i="4"/>
  <c r="K19" i="4"/>
  <c r="K20" i="4"/>
  <c r="K21" i="4"/>
  <c r="K22" i="4"/>
  <c r="K23" i="4"/>
  <c r="C1" i="5"/>
  <c r="C2" i="5"/>
  <c r="C3" i="5"/>
  <c r="C4" i="5"/>
  <c r="C5" i="5"/>
  <c r="A13" i="5"/>
  <c r="A14" i="5" s="1"/>
  <c r="A15" i="5" s="1"/>
  <c r="A16" i="5" s="1"/>
  <c r="A17" i="5" s="1"/>
  <c r="A18" i="5" s="1"/>
  <c r="A19" i="5" s="1"/>
  <c r="A20" i="5" s="1"/>
  <c r="A21" i="5" s="1"/>
  <c r="A22" i="5" s="1"/>
  <c r="A23" i="5" s="1"/>
  <c r="A24" i="5" s="1"/>
  <c r="A25" i="5" s="1"/>
  <c r="D1" i="6"/>
  <c r="D2" i="6"/>
  <c r="D3" i="6"/>
  <c r="D4" i="6"/>
  <c r="D5" i="6"/>
  <c r="D1" i="7"/>
  <c r="D2" i="7"/>
  <c r="D3" i="7"/>
  <c r="D4" i="7"/>
  <c r="D5" i="7"/>
  <c r="A11" i="7"/>
  <c r="A12" i="7"/>
  <c r="A13" i="7" s="1"/>
  <c r="A14" i="7" s="1"/>
  <c r="A15" i="7" s="1"/>
  <c r="A16" i="7" s="1"/>
  <c r="A17" i="7" s="1"/>
  <c r="C1" i="8"/>
  <c r="C2" i="8"/>
  <c r="C3" i="8"/>
  <c r="C4" i="8"/>
  <c r="C5" i="8"/>
  <c r="C1" i="9"/>
  <c r="C2" i="9"/>
  <c r="C3" i="9"/>
  <c r="C4" i="9"/>
  <c r="C5" i="9"/>
  <c r="A12" i="9"/>
  <c r="A13" i="9" s="1"/>
  <c r="A14" i="9" s="1"/>
  <c r="A15" i="9" s="1"/>
  <c r="A16" i="9" s="1"/>
  <c r="A17" i="9" s="1"/>
  <c r="A18" i="9" s="1"/>
  <c r="A19" i="9" s="1"/>
  <c r="A20" i="9" s="1"/>
  <c r="A21" i="9" s="1"/>
  <c r="A22" i="9" s="1"/>
  <c r="A23" i="9" s="1"/>
  <c r="A24" i="9" s="1"/>
  <c r="L10" i="5"/>
  <c r="B9" i="8"/>
  <c r="E14" i="6"/>
  <c r="F16" i="6"/>
  <c r="B14" i="14" s="1"/>
  <c r="L2" i="13" l="1"/>
  <c r="B16" i="8" s="1"/>
  <c r="M1" i="5"/>
  <c r="L1" i="13"/>
  <c r="L5" i="2"/>
  <c r="B10" i="14" s="1"/>
  <c r="B19" i="8"/>
  <c r="B9" i="14"/>
  <c r="B19" i="14"/>
  <c r="L6" i="2"/>
  <c r="L1" i="11"/>
  <c r="L2" i="4"/>
  <c r="B15" i="14"/>
  <c r="B15" i="8"/>
  <c r="B20" i="14"/>
  <c r="B13" i="14"/>
  <c r="B13" i="8"/>
  <c r="B16" i="14"/>
  <c r="Q2" i="3"/>
  <c r="B10" i="8" l="1"/>
  <c r="B12" i="14"/>
  <c r="B12" i="8"/>
  <c r="B11" i="8"/>
  <c r="B11" i="14"/>
  <c r="B17" i="14" s="1"/>
  <c r="B22" i="14" s="1"/>
  <c r="E12" i="10"/>
  <c r="F14" i="10" s="1"/>
  <c r="B14" i="8" s="1"/>
  <c r="B17" i="8" l="1"/>
  <c r="B22" i="8" s="1"/>
</calcChain>
</file>

<file path=xl/sharedStrings.xml><?xml version="1.0" encoding="utf-8"?>
<sst xmlns="http://schemas.openxmlformats.org/spreadsheetml/2006/main" count="269" uniqueCount="131">
  <si>
    <t>ETAT RECAPITULATIF DES DEPENSES ET DES RECETTES
Annexes à joindre au formulaire de demande de paiement</t>
  </si>
  <si>
    <t>N° OSIRIS</t>
  </si>
  <si>
    <t>Date de début d'éligibilité des dépenses :</t>
  </si>
  <si>
    <t>Type d'opérations PDR</t>
  </si>
  <si>
    <t>Intitulé de l'opération faisant l'objet du dossier de demande</t>
  </si>
  <si>
    <t>Porteur du projet (raison sociale)</t>
  </si>
  <si>
    <t>Les dépenses sont à présentées dans les annexes selon leur nature</t>
  </si>
  <si>
    <t>Annexe 1.1 : Dépenses facturées</t>
  </si>
  <si>
    <t>Annexe 1.2 : Dépenses de rémunération</t>
  </si>
  <si>
    <t>Annexe 1.3: Dépenses de déplacement au forfait</t>
  </si>
  <si>
    <t>Annexe 1.4 : Dépenses de déplacement au réel</t>
  </si>
  <si>
    <t>Annexe 2 : Recettes</t>
  </si>
  <si>
    <t>Annexe 3 : Synthèse</t>
  </si>
  <si>
    <t>Annexe 4: Modèle de justification du temps passé</t>
  </si>
  <si>
    <t>Intitulé de l'opération</t>
  </si>
  <si>
    <t xml:space="preserve">Total des dépenses sur factures donnant lieu au calcul des charges indirectes : </t>
  </si>
  <si>
    <t>c</t>
  </si>
  <si>
    <t>Dépense prise en compte dans le calcul des coûts indirects</t>
  </si>
  <si>
    <t>Total des dépenses de rémunération telles que listées ci-après :</t>
  </si>
  <si>
    <t>Description de l'intervention</t>
  </si>
  <si>
    <t>Nom &amp; Prénom de l'intervenant</t>
  </si>
  <si>
    <t>Quotité de travail</t>
  </si>
  <si>
    <t>Coût salarial sur la période</t>
  </si>
  <si>
    <t>Durée (en mois) de la période</t>
  </si>
  <si>
    <t>Temps de travail sur la période (en heures)</t>
  </si>
  <si>
    <t xml:space="preserve">Temps de travail (en heure) sur l'opération </t>
  </si>
  <si>
    <t>Unité</t>
  </si>
  <si>
    <t>Montant présenté</t>
  </si>
  <si>
    <t>Fiches de paie jointes (ou pièce équivalente)</t>
  </si>
  <si>
    <t>Total des dépenses de déplacement telles que listées ci-après :</t>
  </si>
  <si>
    <t xml:space="preserve">Objet du déplacement </t>
  </si>
  <si>
    <t>Description de la dépense</t>
  </si>
  <si>
    <t>Montant forfaitaire</t>
  </si>
  <si>
    <t>Quantité</t>
  </si>
  <si>
    <t>Nombre de justificatifs présentés</t>
  </si>
  <si>
    <t>J'ai demandé la prise en compte de mes charges indirectes dans le calcul du paiement de ma subvention.</t>
  </si>
  <si>
    <t>Les dépenses sont présentées par :</t>
  </si>
  <si>
    <t xml:space="preserve">Nombre d'ETP dans la structure présentant les dépenses : </t>
  </si>
  <si>
    <t xml:space="preserve">Le taux retenu pour le calcul des charges indirectes est de : </t>
  </si>
  <si>
    <t>Montant des charges indirectes éligibles retenues à la demande de paiement :</t>
  </si>
  <si>
    <t xml:space="preserve">Le _________________ 
Nom &amp; prénom : ___________________________________________________
Fonction/Qualité : __________________________________________________
Cachet et signature : 
</t>
  </si>
  <si>
    <t>Montant HT présenté</t>
  </si>
  <si>
    <t>Total des recettes telles que listées ci-après :</t>
  </si>
  <si>
    <t>Description de la recette</t>
  </si>
  <si>
    <t>Date d'encaissement</t>
  </si>
  <si>
    <t>Récapitulatif de dépenses classées par annexe (selon la nature des dépenses)</t>
  </si>
  <si>
    <t>Description des dépenses</t>
  </si>
  <si>
    <t>1.2 - Dépenses de rémunération</t>
  </si>
  <si>
    <t>1.3 - Dépenses de déplacement au forfait</t>
  </si>
  <si>
    <t>1.4 - Dépenses de déplacement au réel</t>
  </si>
  <si>
    <t>TOTAL des DEPENSES (a)</t>
  </si>
  <si>
    <t>RECETTES (au solde uniquement)</t>
  </si>
  <si>
    <t>TOTAL des RECETTES (b)</t>
  </si>
  <si>
    <t>TOTAL GENERAL (a) – (b)</t>
  </si>
  <si>
    <t>Remplir autant d'annexes que d'intervenants sur le projet .</t>
  </si>
  <si>
    <t xml:space="preserve">NB: Tout autre outil d'enregistrement par intervenant convient s'il contient les mêmes renseignements. </t>
  </si>
  <si>
    <t>Il doit être daté et signé par le représentant légal du porteur de projet..</t>
  </si>
  <si>
    <t xml:space="preserve">NOM DE l'INTERVENANT: </t>
  </si>
  <si>
    <t xml:space="preserve">Date </t>
  </si>
  <si>
    <t>Matin (cocher)</t>
  </si>
  <si>
    <t>Après-midi (cocher)</t>
  </si>
  <si>
    <t>Nombre d'heures dans la limite de 10 heures par jour</t>
  </si>
  <si>
    <t>Objet</t>
  </si>
  <si>
    <t>Remarques</t>
  </si>
  <si>
    <t>Assiette des dépenses sur lesquelles s'appliquent ce taux :</t>
  </si>
  <si>
    <t xml:space="preserve">Je justifie mes dépenses sans la certification d'un commissaire aux comptes (ou d'un agent comptable public pour les structures publiques), auquel cas je complète et signe le présent encadré et je joins mes factures. Soit mes factures portent la mention "acquittée" de mes fournisseurs, soit je joins également mes extraits de comptes attestant du paiement de ces factures. Je certifie en outre que le matériel ainsi acquis n'a pas été revendu.
Certifié exact et sincère, le _________________ 
Nom &amp; prénom : ___________________________________________________
Fonction/Qualité : __________________________________________________
Cachet et signature : </t>
  </si>
  <si>
    <t xml:space="preserve">Mon récapitulatif de dépenses est certifié par un commissaire aux comptes ou un agent comptable public  : ce dernier remplit et signe le présent encadré et je joins mes factures.
Je certifie que les dépenses figurant dans ce récapitulatif ont été réellement supportées par le porteur de projet qui demande le paiement de la subvention. 
Je certifie en outre que le matériel ainsi acquis n'a pas été revendu. 
Certifié exact et sincère, le _________________ 
Nom &amp; prénom : ___________________________________________________
Fonction/Qualité :  Commissaire aux comptes / agent comptable public (barrer les mentions inutiles)
Cachet et signature : 
</t>
  </si>
  <si>
    <t xml:space="preserve">Je justifie mes dépenses de rémunération sans la certification d'un commissaire aux comptes (ou d'un agent comptable public pour les structures publiques), auquel cas je complète et signe le présent encadré et je joins les bulletins de salaires et autres justificatifs de cotisations patronales supportées. Je joins mes extraits de comptes attestant du paiement de ces charges.
NB : si un ou des salariés listés ci-après bénéficient d'aides à l'emploi, je les indique dans le plan de financement du projet en ressources.
Mes déclarations pourront être contrôlées. Je dois donc tenir un enregistrement du temps de travail pour chacun des intervenants.
Certifié exact et sincère, le _________________ 
Nom &amp; prénom : ___________________________________________________
Fonction/Qualité : __________________________________________________
Cachet et signature : </t>
  </si>
  <si>
    <t xml:space="preserve">Mon récapitulatif de dépenses est certifié par un commissaire aux comptes ou un agent comptable public : ce dernier remplit et signe le présent encadré et je joins les bulletins de salaires et autres justificatifs de cotisations patronales supportées.
 NB : si un ou des salariés listés ci-après bénéficient d'aides à l'emploi, je les indique dans le plan de financement du projet en ressources.
Mes déclarations pourront être contrôlées. Je dois donc tenir un enregistrement du temps de travail pour chacun des intervenants.
Je certifie que les dépenses de rémunération figurant dans ce récapitulatif ont été réellement supportées par le porteur de projet qui demande le paiement de la subvention. 
Certifié exact et sincère, le _________________ 
Nom &amp; prénom : ___________________________________________________
Fonction/Qualité :  Commissaire aux comptes / agent comptable public (barrer les mentions inutiles)
Cachet et signature : 
</t>
  </si>
  <si>
    <t xml:space="preserve">Je justifie mes dépenses de déplacement sans la certification d'un commissaire aux comptes (ou d'un agent comptable public pour les structures publiques), auquel cas je complète et signe le présent encadré.
Mes déclarations pourront être contrôlées. Je dois donc tenir un enregistrement des Km parcourus par véhicule précisant les intervenants les ayant utilisés. Je dois être en mesure de justifier les repas et nuitées de chacun des interventants.
Certifié exact et sincère, le _________________ 
Nom &amp; prénom : ___________________________________________________
Fonction/Qualité : __________________________________________________
Cachet et signature : </t>
  </si>
  <si>
    <t xml:space="preserve">Mon récapitulatif de dépenses est certifié par un commissaire aux comptes ou un agent comptable public  : ce dernier remplit et signe le présent encadré.
Mes déclarations pourront être contrôlées. Je dois donc tenir un enregistrement des Km parcourus par véhicule précisant les intervenants les ayant utilisés. Je dois être en mesure de justifier les repas et nuitées de chacun des interventants.
Je certifie que les dépenses de déplacement figurant dans ce récapitulatif ont été réellement supportées par le porteur de projet qui demande le paiement de la subvention. 
Certifié exact et sincère, le _________________ 
Nom &amp; prénom : ___________________________________________________
Fonction/Qualité :  Commissaire aux comptes / agent comptable public (barrer les mentions inutiles)
Cachet et signature : 
</t>
  </si>
  <si>
    <t xml:space="preserve">Je justifie mes dépenses de déplacement sans la certification d'un commissaire aux comptes (ou d'un agent comptable public pour les structures publiques), auquel cas je complète et signe le présent encadré et je joins mes justificatifs.
Certifié exact et sincère, le _________________ 
Nom &amp; prénom : __________________________________________
Fonction/Qualité : ________________________________________
Cachet et signature : </t>
  </si>
  <si>
    <t xml:space="preserve">Mon récapitulatif de dépenses est certifié par un commissaire aux comptes ou un agent comptable public  : ce dernier remplit et signe le présent encadré et je joins mes justificatifs.
Je certifie que les dépenses de déplacement figurant dans ce récapitulatif ont été réellement supportées par le porteur de projet qui demande le paiement de la subvention. 
Certifié exact et sincère, le _________________ 
Nom &amp; prénom : ___________________________________________________
Fonction/Qualité :  Commissaire aux comptes / agent comptable public (barrer les mentions inutiles)
Cachet et signature : 
</t>
  </si>
  <si>
    <t>Je n'ai pas demandé la prise en compte de mes charges indirectes.</t>
  </si>
  <si>
    <t xml:space="preserve">Mon récapitulatif de recettes est certifié par un commissaire aux comptes ou un agent comptable public  : ce dernier remplit et signe le présent encadré. Je joins mes justificatifs de recettes (factures émises, titre de recettes, attestation ou extrait de la comptabilité). 
Je certifie que les dépenses figurant dans ce récapitulatif ont été perçues par le porteur de projet qui demande le paiement de la subvention. 
Certifié exact et sincère, le _________________ 
Nom &amp; prénom : ___________________________________________________
Fonction/Qualité :  Commissaire aux comptes / agent comptable public (barrer les mentions inutiles)
Cachet et signature : 
</t>
  </si>
  <si>
    <t xml:space="preserve">Je justifie mes recettes sans la certification d'un commissaire aux comptes (ou d'un agent comptable public pour les structures publiques), auquel cas je complète et signe le présent encadré et je joins mes justificatifs de recettes (factures émises, titre de recettes, attestation ou extrait de la comptabilité). 
Certifié exact et sincère, le _________________ 
Nom &amp; prénom : ___________________________________________
Fonction/Qualité : ___________________________________________
Cachet et signature : </t>
  </si>
  <si>
    <t xml:space="preserve">Signature du réprésentant légal du porteur de projet
Certifié exact et sincère, le _________________ 
Nom &amp; prénom : ___________________________________________________
Fonction/Qualité :  représentant légal
Cachet et signature : 
</t>
  </si>
  <si>
    <t>1.1 - Dépenses facturées</t>
  </si>
  <si>
    <t>Situation vis à vis de la TVA</t>
  </si>
  <si>
    <t>Montant total des dépenses facturées listées ci-après :</t>
  </si>
  <si>
    <t>Territoire Leader de localisation du projet</t>
  </si>
  <si>
    <t>Annexe 1.5 : Dépenses indirectes</t>
  </si>
  <si>
    <t>Annexe 1.6 : Dépenses en autoconstruction</t>
  </si>
  <si>
    <t>Annexe 1.7 : Contributions en nature</t>
  </si>
  <si>
    <t xml:space="preserve">Je certifie sur l'honneur l'exactitude des informations et joins une déclaration de temps passé sur l'opération.
Certifié exact et sincère, le _________________ 
Nom &amp; prénom : ___________________________________________
Fonction/Qualité : ___________________________________________
Cachet et signature : </t>
  </si>
  <si>
    <t>Total des dépenses en autoconstruction telles que listées ci-après :</t>
  </si>
  <si>
    <t>Il doit être daté et signé par le porteur de projet..</t>
  </si>
  <si>
    <t xml:space="preserve">Signature du porteur de projet
Certifié exact et sincère, le _________________ 
Nom &amp; prénom : ___________________________________________________
Fonction/Qualité :  représentant légal
Cachet et signature : 
</t>
  </si>
  <si>
    <t>Nombre d'heures</t>
  </si>
  <si>
    <t>Total des contributions en nature telles que listées ci-après :</t>
  </si>
  <si>
    <t xml:space="preserve">Je certifie sur l'honneur l'exactitude des informations et joins les justificatifs nécessaires.
Certifié exact et sincère, le _________________ 
Nom &amp; prénom : ___________________________________________
Fonction/Qualité : ___________________________________________
Cachet et signature : </t>
  </si>
  <si>
    <t>1.5 - Dépenses indirectes</t>
  </si>
  <si>
    <t>1.6 - Dépenses en autoconstruction</t>
  </si>
  <si>
    <t>1.7 - Contributions en nature</t>
  </si>
  <si>
    <t>Poste</t>
  </si>
  <si>
    <t>Sous opération</t>
  </si>
  <si>
    <t>Dénom.Fourn.</t>
  </si>
  <si>
    <t>Id. justifi.</t>
  </si>
  <si>
    <t>Date émission</t>
  </si>
  <si>
    <t>Montant TVA présenté
(à renseigner uniquement quand TTC éligible)</t>
  </si>
  <si>
    <t>Qualification de l'intervenant</t>
  </si>
  <si>
    <t>Sous Op</t>
  </si>
  <si>
    <t>Id justificatif</t>
  </si>
  <si>
    <t>Date début</t>
  </si>
  <si>
    <t>Date fin</t>
  </si>
  <si>
    <t>poste</t>
  </si>
  <si>
    <t>sous op</t>
  </si>
  <si>
    <t>Nom intervenant</t>
  </si>
  <si>
    <t>id justif</t>
  </si>
  <si>
    <t>Coût unitaire (SMIC brut horaire)</t>
  </si>
  <si>
    <t>Temps de travail présenté (en heures) sur l'opération</t>
  </si>
  <si>
    <t>Sous op</t>
  </si>
  <si>
    <t>Id. justificatif</t>
  </si>
  <si>
    <t>Date d'émission de la pièce justificative</t>
  </si>
  <si>
    <t>Sous-Opération</t>
  </si>
  <si>
    <t>Id. justif.</t>
  </si>
  <si>
    <t>Date acquit.</t>
  </si>
  <si>
    <t>Montant TVA présenté</t>
  </si>
  <si>
    <t>Montant TTC ou HT présenté</t>
  </si>
  <si>
    <t xml:space="preserve">Date acquittement </t>
  </si>
  <si>
    <t xml:space="preserve">Mon récapitulatif de dépenses est certifié par un commissaire aux comptes ou un agent comptable public  : ce dernier remplit et signe le présent encadré et je joins mes justificatifs.
Je certifie que les dépenses de déplacement figurant dans ce récapitulatif ont été réellement supportées par le porteur de projet qui demande le paiement de la subvention. 
Certifié exact et sincère, le _________________ 
Nom &amp; prénom : ___________________________________________________
Fonction/Qualité :  Commissaire aux comptes / agent comptable public (barrer les mentions inutiles)
Cachet et signature : </t>
  </si>
  <si>
    <t>Montant</t>
  </si>
  <si>
    <r>
      <t xml:space="preserve">Rappel : durée horaire du travail annuel par ETP </t>
    </r>
    <r>
      <rPr>
        <sz val="10"/>
        <color indexed="8"/>
        <rFont val="Wingdings"/>
        <charset val="2"/>
      </rPr>
      <t>à</t>
    </r>
  </si>
  <si>
    <t>Sous-opération</t>
  </si>
  <si>
    <t>Qté présentée</t>
  </si>
  <si>
    <t>Le présent tableau n'est pas un récapitulatif des dépenses : les dépenses de déplacement doivent être saisies et détaillées par date.</t>
  </si>
  <si>
    <t>Renseigner ici les dépenses de déplacement valorisées à prix forfaitaire (cf notice) : trajet par véhicule (hors transports en commun et taxi), hébergement, restauration</t>
  </si>
  <si>
    <t>Renseigner ici les dépenses de déplacements valorisées au prix réel : transports en commun (train, bus, métro), taxi, péage, parking…</t>
  </si>
  <si>
    <t xml:space="preserve">Date de fin d'éligibilité des dépenses (date de fin de validité de la subvention) : </t>
  </si>
  <si>
    <t xml:space="preserve">Date limite de dépôt de la demande de solde :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</si>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</sst>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 #,##0.00\ ;\ [$€]* \(#,##0.00\);\ [$€]* \-#\ ;@\ "/>
    <numFmt numFmtId="165" formatCode="_-* #,##0.00\ _€_-;\-* #,##0.00\ _€_-;_-* \-??\ _€_-;_-@_-"/>
    <numFmt numFmtId="166" formatCode="_-* #,##0\ _€_-;\-* #,##0\ _€_-;_-* \-??\ _€_-;_-@_-"/>
    <numFmt numFmtId="167" formatCode="dd/mm/yy;@"/>
    <numFmt numFmtId="168" formatCode="#,##0.00\ &quot;€&quot;"/>
    <numFmt numFmtId="169" formatCode="* #,##0&quot;    &quot;;* #,##0&quot;    &quot;;* \-#&quot;    &quot;;@\ "/>
  </numFmts>
  <fonts count="32" x14ac:knownFonts="1">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14"/>
      <name val="Calibri"/>
      <family val="2"/>
    </font>
    <font>
      <sz val="11"/>
      <color indexed="60"/>
      <name val="Calibri"/>
      <family val="2"/>
    </font>
    <font>
      <sz val="11"/>
      <color indexed="17"/>
      <name val="Calibri"/>
      <family val="2"/>
    </font>
    <font>
      <b/>
      <sz val="11"/>
      <color indexed="63"/>
      <name val="Calibri"/>
      <family val="2"/>
    </font>
    <font>
      <i/>
      <sz val="11"/>
      <color indexed="55"/>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9"/>
      <name val="Calibri"/>
      <family val="2"/>
    </font>
    <font>
      <b/>
      <sz val="8"/>
      <color indexed="9"/>
      <name val="Arial"/>
      <family val="2"/>
    </font>
    <font>
      <sz val="8"/>
      <name val="Arial"/>
      <family val="2"/>
    </font>
    <font>
      <sz val="14"/>
      <name val="Webdings"/>
      <family val="1"/>
      <charset val="2"/>
    </font>
    <font>
      <b/>
      <sz val="10"/>
      <name val="Arial"/>
      <family val="2"/>
    </font>
    <font>
      <b/>
      <sz val="10"/>
      <color indexed="17"/>
      <name val="Arial"/>
      <family val="2"/>
    </font>
    <font>
      <sz val="10"/>
      <color indexed="10"/>
      <name val="Arial"/>
      <family val="2"/>
    </font>
    <font>
      <sz val="12"/>
      <name val="Webdings"/>
      <family val="1"/>
      <charset val="2"/>
    </font>
    <font>
      <b/>
      <sz val="8"/>
      <name val="Arial"/>
      <family val="2"/>
    </font>
    <font>
      <b/>
      <sz val="8"/>
      <color indexed="10"/>
      <name val="Arial"/>
      <family val="2"/>
    </font>
    <font>
      <sz val="10"/>
      <name val="Arial"/>
      <family val="2"/>
    </font>
    <font>
      <sz val="10"/>
      <color indexed="8"/>
      <name val="Arial"/>
      <family val="2"/>
    </font>
    <font>
      <b/>
      <sz val="9"/>
      <name val="Arial"/>
      <family val="2"/>
    </font>
    <font>
      <sz val="10"/>
      <color indexed="8"/>
      <name val="Wingdings"/>
      <charset val="2"/>
    </font>
    <font>
      <b/>
      <sz val="8"/>
      <color rgb="FF00B050"/>
      <name val="Arial"/>
      <family val="2"/>
    </font>
  </fonts>
  <fills count="28">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2"/>
      </patternFill>
    </fill>
    <fill>
      <patternFill patternType="solid">
        <fgColor indexed="22"/>
        <bgColor indexed="31"/>
      </patternFill>
    </fill>
    <fill>
      <patternFill patternType="solid">
        <fgColor indexed="29"/>
        <bgColor indexed="45"/>
      </patternFill>
    </fill>
    <fill>
      <patternFill patternType="solid">
        <fgColor indexed="43"/>
        <bgColor indexed="42"/>
      </patternFill>
    </fill>
    <fill>
      <patternFill patternType="solid">
        <fgColor indexed="44"/>
        <bgColor indexed="31"/>
      </patternFill>
    </fill>
    <fill>
      <patternFill patternType="solid">
        <fgColor indexed="49"/>
        <bgColor indexed="40"/>
      </patternFill>
    </fill>
    <fill>
      <patternFill patternType="solid">
        <fgColor indexed="23"/>
        <bgColor indexed="57"/>
      </patternFill>
    </fill>
    <fill>
      <patternFill patternType="solid">
        <fgColor indexed="10"/>
        <bgColor indexed="14"/>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
      <patternFill patternType="solid">
        <fgColor indexed="55"/>
        <bgColor indexed="23"/>
      </patternFill>
    </fill>
    <fill>
      <patternFill patternType="solid">
        <fgColor indexed="50"/>
        <bgColor indexed="51"/>
      </patternFill>
    </fill>
    <fill>
      <patternFill patternType="solid">
        <fgColor indexed="41"/>
        <bgColor indexed="9"/>
      </patternFill>
    </fill>
    <fill>
      <patternFill patternType="solid">
        <fgColor indexed="23"/>
        <bgColor indexed="55"/>
      </patternFill>
    </fill>
    <fill>
      <patternFill patternType="solid">
        <fgColor theme="0" tint="-0.14999847407452621"/>
        <bgColor indexed="64"/>
      </patternFill>
    </fill>
    <fill>
      <patternFill patternType="solid">
        <fgColor theme="0" tint="-0.249977111117893"/>
        <bgColor indexed="42"/>
      </patternFill>
    </fill>
    <fill>
      <patternFill patternType="solid">
        <fgColor theme="0" tint="-0.24994659260841701"/>
        <bgColor indexed="64"/>
      </patternFill>
    </fill>
    <fill>
      <patternFill patternType="solid">
        <fgColor theme="0" tint="-0.249977111117893"/>
        <bgColor indexed="46"/>
      </patternFill>
    </fill>
    <fill>
      <patternFill patternType="solid">
        <fgColor theme="4" tint="0.39997558519241921"/>
        <bgColor indexed="57"/>
      </patternFill>
    </fill>
    <fill>
      <patternFill patternType="solid">
        <fgColor theme="0" tint="-0.249977111117893"/>
        <bgColor indexed="64"/>
      </patternFill>
    </fill>
    <fill>
      <patternFill patternType="solid">
        <fgColor theme="6" tint="0.39997558519241921"/>
        <bgColor indexed="46"/>
      </patternFill>
    </fill>
  </fills>
  <borders count="39">
    <border>
      <left/>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8"/>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3" fillId="0" borderId="0" applyNumberFormat="0" applyFill="0" applyBorder="0" applyAlignment="0" applyProtection="0"/>
    <xf numFmtId="0" fontId="4" fillId="2" borderId="1" applyNumberFormat="0" applyAlignment="0" applyProtection="0"/>
    <xf numFmtId="0" fontId="5" fillId="0" borderId="2" applyNumberFormat="0" applyFill="0" applyAlignment="0" applyProtection="0"/>
    <xf numFmtId="0" fontId="6" fillId="3" borderId="1" applyNumberFormat="0" applyAlignment="0" applyProtection="0"/>
    <xf numFmtId="164" fontId="27" fillId="0" borderId="0" applyFill="0" applyBorder="0" applyAlignment="0" applyProtection="0"/>
    <xf numFmtId="0" fontId="7" fillId="15" borderId="0" applyNumberFormat="0" applyBorder="0" applyAlignment="0" applyProtection="0"/>
    <xf numFmtId="165" fontId="27" fillId="0" borderId="0" applyFill="0" applyBorder="0" applyAlignment="0" applyProtection="0"/>
    <xf numFmtId="0" fontId="8" fillId="3" borderId="0" applyNumberFormat="0" applyBorder="0" applyAlignment="0" applyProtection="0"/>
    <xf numFmtId="0" fontId="27" fillId="0" borderId="0"/>
    <xf numFmtId="9" fontId="27" fillId="0" borderId="0" applyFill="0" applyBorder="0" applyAlignment="0" applyProtection="0"/>
    <xf numFmtId="0" fontId="9" fillId="16" borderId="0" applyNumberFormat="0" applyBorder="0" applyAlignment="0" applyProtection="0"/>
    <xf numFmtId="0" fontId="10" fillId="2" borderId="3"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0" borderId="7" applyNumberFormat="0" applyFill="0" applyAlignment="0" applyProtection="0"/>
    <xf numFmtId="0" fontId="17" fillId="17" borderId="8" applyNumberFormat="0" applyAlignment="0" applyProtection="0"/>
  </cellStyleXfs>
  <cellXfs count="283">
    <xf numFmtId="0" fontId="0" fillId="0" borderId="0" xfId="0"/>
    <xf numFmtId="0" fontId="0" fillId="0" borderId="0" xfId="0" applyFill="1"/>
    <xf numFmtId="0" fontId="0" fillId="0" borderId="0" xfId="0" applyFill="1" applyBorder="1"/>
    <xf numFmtId="14" fontId="0" fillId="0" borderId="0" xfId="0" applyNumberFormat="1"/>
    <xf numFmtId="165" fontId="0" fillId="0" borderId="0" xfId="0" applyNumberFormat="1"/>
    <xf numFmtId="0" fontId="20" fillId="0" borderId="0" xfId="0" applyFont="1" applyBorder="1" applyAlignment="1">
      <alignment horizontal="right" vertical="top" wrapText="1"/>
    </xf>
    <xf numFmtId="14" fontId="20" fillId="0" borderId="0" xfId="0" applyNumberFormat="1" applyFont="1" applyFill="1" applyBorder="1" applyAlignment="1">
      <alignment horizontal="right" vertical="top" wrapText="1"/>
    </xf>
    <xf numFmtId="0" fontId="19" fillId="0" borderId="0" xfId="0" applyFont="1" applyAlignment="1">
      <alignment vertical="top" wrapText="1"/>
    </xf>
    <xf numFmtId="0" fontId="19" fillId="0" borderId="0" xfId="0" applyFont="1" applyAlignment="1"/>
    <xf numFmtId="0" fontId="19" fillId="0" borderId="9" xfId="0" applyFont="1" applyFill="1" applyBorder="1" applyAlignment="1">
      <alignment wrapText="1"/>
    </xf>
    <xf numFmtId="0" fontId="0" fillId="18" borderId="0" xfId="0" applyNumberFormat="1" applyFont="1" applyFill="1" applyBorder="1" applyAlignment="1">
      <alignment horizontal="left"/>
    </xf>
    <xf numFmtId="0" fontId="0" fillId="0" borderId="0" xfId="0" applyAlignment="1">
      <alignment vertical="top"/>
    </xf>
    <xf numFmtId="0" fontId="21" fillId="18" borderId="0" xfId="0" applyNumberFormat="1" applyFont="1" applyFill="1" applyBorder="1" applyAlignment="1">
      <alignment horizontal="left" wrapText="1"/>
    </xf>
    <xf numFmtId="0" fontId="0" fillId="0" borderId="0" xfId="0" applyFont="1" applyFill="1" applyBorder="1" applyAlignment="1">
      <alignment vertical="top" wrapText="1"/>
    </xf>
    <xf numFmtId="0" fontId="22" fillId="0" borderId="0" xfId="0" applyFont="1"/>
    <xf numFmtId="0" fontId="0" fillId="0" borderId="0" xfId="0" applyBorder="1" applyAlignment="1">
      <alignment vertical="top" wrapText="1"/>
    </xf>
    <xf numFmtId="0" fontId="23" fillId="0" borderId="0" xfId="0" applyFont="1"/>
    <xf numFmtId="0" fontId="24" fillId="0" borderId="0" xfId="0" applyFont="1" applyAlignment="1"/>
    <xf numFmtId="0" fontId="19" fillId="0" borderId="0" xfId="0" applyFont="1" applyFill="1" applyAlignment="1"/>
    <xf numFmtId="0" fontId="24" fillId="0" borderId="10" xfId="0" applyFont="1" applyBorder="1" applyAlignment="1"/>
    <xf numFmtId="0" fontId="19" fillId="0" borderId="11" xfId="0" applyFont="1" applyFill="1" applyBorder="1" applyAlignment="1"/>
    <xf numFmtId="0" fontId="19" fillId="0" borderId="12" xfId="0" applyFont="1" applyBorder="1" applyAlignment="1"/>
    <xf numFmtId="0" fontId="19" fillId="0" borderId="13" xfId="0" applyFont="1" applyBorder="1" applyAlignment="1">
      <alignment vertical="top" wrapText="1"/>
    </xf>
    <xf numFmtId="0" fontId="19" fillId="0" borderId="0" xfId="0" applyFont="1" applyBorder="1" applyAlignment="1"/>
    <xf numFmtId="0" fontId="19" fillId="0" borderId="14" xfId="0" applyFont="1" applyBorder="1" applyAlignment="1">
      <alignment vertical="top" wrapText="1"/>
    </xf>
    <xf numFmtId="0" fontId="0" fillId="0" borderId="13" xfId="0" applyBorder="1"/>
    <xf numFmtId="0" fontId="18" fillId="11" borderId="10" xfId="0" applyFont="1" applyFill="1" applyBorder="1" applyAlignment="1">
      <alignment vertical="top" wrapText="1"/>
    </xf>
    <xf numFmtId="0" fontId="19" fillId="0" borderId="0" xfId="0" applyFont="1" applyFill="1" applyBorder="1" applyAlignment="1"/>
    <xf numFmtId="0" fontId="0" fillId="0" borderId="14" xfId="0" applyBorder="1"/>
    <xf numFmtId="0" fontId="0" fillId="0" borderId="0" xfId="0"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9" fontId="0" fillId="6" borderId="9" xfId="34" applyFont="1" applyFill="1" applyBorder="1" applyAlignment="1" applyProtection="1"/>
    <xf numFmtId="0" fontId="0" fillId="0" borderId="0" xfId="0" applyBorder="1"/>
    <xf numFmtId="0" fontId="0" fillId="0" borderId="15" xfId="0" applyFill="1" applyBorder="1"/>
    <xf numFmtId="0" fontId="18" fillId="0" borderId="16" xfId="0" applyFont="1" applyFill="1" applyBorder="1" applyAlignment="1">
      <alignment vertical="top"/>
    </xf>
    <xf numFmtId="0" fontId="0" fillId="0" borderId="16" xfId="0" applyFont="1" applyFill="1" applyBorder="1" applyAlignment="1"/>
    <xf numFmtId="0" fontId="0" fillId="0" borderId="17" xfId="0" applyFill="1" applyBorder="1"/>
    <xf numFmtId="165" fontId="19" fillId="0" borderId="0" xfId="0" applyNumberFormat="1" applyFont="1" applyAlignment="1"/>
    <xf numFmtId="0" fontId="25" fillId="0" borderId="0" xfId="0" applyFont="1" applyAlignment="1"/>
    <xf numFmtId="0" fontId="18" fillId="0" borderId="0" xfId="0" applyFont="1" applyFill="1" applyBorder="1" applyAlignment="1">
      <alignment vertical="top"/>
    </xf>
    <xf numFmtId="0" fontId="26" fillId="0" borderId="0" xfId="0" applyFont="1" applyBorder="1" applyAlignment="1">
      <alignment horizontal="left" vertical="top"/>
    </xf>
    <xf numFmtId="0" fontId="26" fillId="0" borderId="0" xfId="0" applyFont="1"/>
    <xf numFmtId="0" fontId="18" fillId="11" borderId="18" xfId="0" applyFont="1" applyFill="1" applyBorder="1" applyAlignment="1">
      <alignment vertical="top" wrapText="1"/>
    </xf>
    <xf numFmtId="0" fontId="18" fillId="11" borderId="9" xfId="0" applyFont="1" applyFill="1" applyBorder="1" applyAlignment="1">
      <alignment horizontal="left" vertical="top"/>
    </xf>
    <xf numFmtId="0" fontId="0" fillId="0" borderId="0" xfId="0" quotePrefix="1" applyBorder="1" applyAlignment="1">
      <alignment vertical="top" wrapText="1"/>
    </xf>
    <xf numFmtId="0" fontId="23" fillId="0" borderId="0" xfId="0" applyFont="1" applyBorder="1"/>
    <xf numFmtId="0" fontId="19" fillId="0" borderId="0" xfId="0" applyFont="1" applyBorder="1" applyAlignment="1">
      <alignment vertical="top" wrapText="1"/>
    </xf>
    <xf numFmtId="0" fontId="0" fillId="0" borderId="0" xfId="0" applyFont="1" applyBorder="1" applyAlignment="1">
      <alignment vertical="top" wrapText="1"/>
    </xf>
    <xf numFmtId="0" fontId="0" fillId="0" borderId="0" xfId="0" applyFont="1" applyFill="1" applyBorder="1" applyAlignment="1">
      <alignment horizontal="center" vertical="top" wrapText="1"/>
    </xf>
    <xf numFmtId="0" fontId="19" fillId="0" borderId="18" xfId="0" applyFont="1" applyFill="1" applyBorder="1" applyAlignment="1">
      <alignment vertical="center"/>
    </xf>
    <xf numFmtId="14" fontId="0" fillId="0" borderId="9" xfId="0" applyNumberFormat="1" applyBorder="1" applyProtection="1">
      <protection locked="0"/>
    </xf>
    <xf numFmtId="0" fontId="0" fillId="0" borderId="9" xfId="0" applyBorder="1" applyProtection="1">
      <protection locked="0"/>
    </xf>
    <xf numFmtId="14" fontId="0" fillId="0" borderId="0" xfId="0" applyNumberFormat="1" applyProtection="1">
      <protection locked="0"/>
    </xf>
    <xf numFmtId="165" fontId="0" fillId="0" borderId="0" xfId="0" applyNumberFormat="1" applyProtection="1">
      <protection locked="0"/>
    </xf>
    <xf numFmtId="0" fontId="0" fillId="18" borderId="0" xfId="0" applyNumberFormat="1" applyFont="1" applyFill="1" applyBorder="1" applyAlignment="1" applyProtection="1">
      <alignment horizontal="left"/>
      <protection locked="0"/>
    </xf>
    <xf numFmtId="0" fontId="0" fillId="0" borderId="0" xfId="0" applyProtection="1">
      <protection locked="0"/>
    </xf>
    <xf numFmtId="0" fontId="21" fillId="18" borderId="0" xfId="0" applyNumberFormat="1" applyFont="1" applyFill="1" applyBorder="1" applyAlignment="1" applyProtection="1">
      <alignment horizontal="left" wrapText="1"/>
      <protection locked="0"/>
    </xf>
    <xf numFmtId="0" fontId="0" fillId="0" borderId="9" xfId="0" applyFont="1" applyBorder="1" applyAlignment="1" applyProtection="1">
      <alignment vertical="top" wrapText="1"/>
      <protection locked="0"/>
    </xf>
    <xf numFmtId="167" fontId="19" fillId="0" borderId="9" xfId="0" applyNumberFormat="1" applyFont="1" applyFill="1" applyBorder="1" applyAlignment="1" applyProtection="1">
      <alignment wrapText="1"/>
      <protection locked="0"/>
    </xf>
    <xf numFmtId="14" fontId="20" fillId="0" borderId="0" xfId="0" applyNumberFormat="1" applyFont="1" applyFill="1" applyBorder="1" applyAlignment="1" applyProtection="1">
      <alignment horizontal="right" vertical="top" wrapText="1"/>
      <protection locked="0"/>
    </xf>
    <xf numFmtId="0" fontId="20" fillId="0" borderId="0" xfId="0" applyFont="1" applyBorder="1" applyAlignment="1" applyProtection="1">
      <alignment horizontal="right" vertical="top" wrapText="1"/>
      <protection locked="0"/>
    </xf>
    <xf numFmtId="0" fontId="24" fillId="0" borderId="0" xfId="0" applyFont="1" applyAlignment="1" applyProtection="1">
      <alignment vertical="center"/>
      <protection locked="0"/>
    </xf>
    <xf numFmtId="0" fontId="24" fillId="0" borderId="0" xfId="0" applyFont="1" applyAlignment="1" applyProtection="1">
      <protection locked="0"/>
    </xf>
    <xf numFmtId="165" fontId="0" fillId="0" borderId="19" xfId="0" applyNumberFormat="1" applyFont="1" applyBorder="1" applyAlignment="1" applyProtection="1">
      <protection locked="0"/>
    </xf>
    <xf numFmtId="0" fontId="24" fillId="0" borderId="0" xfId="0" applyFont="1" applyBorder="1" applyAlignment="1" applyProtection="1">
      <alignment horizontal="right" vertical="top" wrapText="1"/>
      <protection locked="0"/>
    </xf>
    <xf numFmtId="165" fontId="24" fillId="0" borderId="0" xfId="0" applyNumberFormat="1" applyFont="1" applyFill="1" applyBorder="1" applyAlignment="1" applyProtection="1">
      <alignment horizontal="right" vertical="top" wrapText="1"/>
      <protection locked="0"/>
    </xf>
    <xf numFmtId="0" fontId="0" fillId="0" borderId="0" xfId="0" applyFont="1" applyBorder="1" applyAlignment="1" applyProtection="1">
      <alignment vertical="top" wrapText="1"/>
      <protection locked="0"/>
    </xf>
    <xf numFmtId="165" fontId="0" fillId="0" borderId="9" xfId="0" applyNumberFormat="1" applyBorder="1" applyProtection="1">
      <protection locked="0"/>
    </xf>
    <xf numFmtId="14" fontId="0" fillId="0" borderId="9" xfId="0" applyNumberFormat="1" applyFont="1" applyBorder="1" applyAlignment="1" applyProtection="1">
      <alignment vertical="top" wrapText="1"/>
      <protection locked="0"/>
    </xf>
    <xf numFmtId="165" fontId="0" fillId="0" borderId="9" xfId="0" applyNumberFormat="1" applyFont="1" applyBorder="1" applyAlignment="1" applyProtection="1">
      <alignment vertical="top" wrapText="1"/>
      <protection locked="0"/>
    </xf>
    <xf numFmtId="0" fontId="0" fillId="6" borderId="0" xfId="0" applyFont="1" applyFill="1" applyBorder="1" applyAlignment="1">
      <alignment horizontal="left" vertical="top" wrapText="1"/>
    </xf>
    <xf numFmtId="165" fontId="18" fillId="0" borderId="0" xfId="0" applyNumberFormat="1" applyFont="1" applyFill="1" applyBorder="1" applyAlignment="1">
      <alignment vertical="top" wrapText="1"/>
    </xf>
    <xf numFmtId="165" fontId="0" fillId="0" borderId="0" xfId="0" applyNumberFormat="1" applyFill="1" applyBorder="1"/>
    <xf numFmtId="165" fontId="18" fillId="11" borderId="20" xfId="0" applyNumberFormat="1" applyFont="1" applyFill="1" applyBorder="1" applyAlignment="1">
      <alignment vertical="top" wrapText="1"/>
    </xf>
    <xf numFmtId="165" fontId="0" fillId="6" borderId="20" xfId="0" applyNumberFormat="1" applyFill="1" applyBorder="1"/>
    <xf numFmtId="0" fontId="18" fillId="0" borderId="0" xfId="0" applyFont="1" applyFill="1" applyBorder="1" applyAlignment="1">
      <alignment vertical="top" wrapText="1"/>
    </xf>
    <xf numFmtId="0" fontId="0" fillId="19" borderId="18" xfId="0" applyFill="1" applyBorder="1"/>
    <xf numFmtId="0" fontId="0" fillId="19" borderId="18" xfId="0" applyFont="1" applyFill="1" applyBorder="1"/>
    <xf numFmtId="0" fontId="18" fillId="11" borderId="20" xfId="0" applyFont="1" applyFill="1" applyBorder="1" applyAlignment="1">
      <alignment vertical="top" wrapText="1"/>
    </xf>
    <xf numFmtId="165" fontId="0" fillId="19" borderId="20" xfId="0" applyNumberFormat="1" applyFill="1" applyBorder="1"/>
    <xf numFmtId="165" fontId="0" fillId="0" borderId="0" xfId="0" applyNumberFormat="1" applyFill="1" applyBorder="1" applyAlignment="1">
      <alignment horizontal="left"/>
    </xf>
    <xf numFmtId="0" fontId="18" fillId="11" borderId="18" xfId="0" applyFont="1" applyFill="1" applyBorder="1" applyAlignment="1">
      <alignment horizontal="left" vertical="top"/>
    </xf>
    <xf numFmtId="165" fontId="0" fillId="6" borderId="20" xfId="0" applyNumberFormat="1" applyFill="1" applyBorder="1" applyAlignment="1">
      <alignment horizontal="left"/>
    </xf>
    <xf numFmtId="0" fontId="0" fillId="0" borderId="0" xfId="0" applyFont="1" applyFill="1" applyBorder="1" applyAlignment="1"/>
    <xf numFmtId="168" fontId="0" fillId="0" borderId="9" xfId="0" applyNumberFormat="1" applyBorder="1" applyProtection="1">
      <protection locked="0"/>
    </xf>
    <xf numFmtId="168" fontId="0" fillId="0" borderId="9" xfId="0" applyNumberFormat="1" applyFont="1" applyBorder="1" applyAlignment="1" applyProtection="1">
      <alignment vertical="top" wrapText="1"/>
      <protection locked="0"/>
    </xf>
    <xf numFmtId="0" fontId="0" fillId="0" borderId="0" xfId="0" applyBorder="1" applyAlignment="1" applyProtection="1">
      <alignment horizontal="left" vertical="top" wrapText="1"/>
      <protection locked="0"/>
    </xf>
    <xf numFmtId="0" fontId="18" fillId="11" borderId="9" xfId="0" applyFont="1" applyFill="1" applyBorder="1" applyAlignment="1">
      <alignment horizontal="center" vertical="top" wrapText="1"/>
    </xf>
    <xf numFmtId="0" fontId="0" fillId="0" borderId="18" xfId="0" applyBorder="1" applyAlignment="1" applyProtection="1">
      <protection locked="0"/>
    </xf>
    <xf numFmtId="0" fontId="20" fillId="0" borderId="21" xfId="0" applyFont="1" applyBorder="1" applyAlignment="1">
      <alignment horizontal="right" vertical="top" wrapText="1"/>
    </xf>
    <xf numFmtId="0" fontId="0" fillId="0" borderId="0" xfId="0" applyFill="1" applyAlignment="1">
      <alignment vertical="center"/>
    </xf>
    <xf numFmtId="0" fontId="0" fillId="0" borderId="0" xfId="0" applyAlignment="1">
      <alignment vertical="center"/>
    </xf>
    <xf numFmtId="0" fontId="0" fillId="0" borderId="22" xfId="0" applyFont="1" applyFill="1" applyBorder="1" applyAlignment="1">
      <alignment vertical="center" wrapText="1"/>
    </xf>
    <xf numFmtId="0" fontId="0" fillId="0" borderId="0" xfId="0" applyFill="1" applyBorder="1" applyAlignment="1">
      <alignment vertical="center"/>
    </xf>
    <xf numFmtId="0" fontId="0" fillId="6" borderId="9" xfId="0" applyFont="1" applyFill="1" applyBorder="1" applyAlignment="1">
      <alignment vertical="center" wrapText="1"/>
    </xf>
    <xf numFmtId="0" fontId="19" fillId="6" borderId="18" xfId="0" applyFont="1" applyFill="1" applyBorder="1" applyAlignment="1">
      <alignment vertical="center"/>
    </xf>
    <xf numFmtId="0" fontId="0" fillId="6" borderId="9" xfId="0" applyFill="1" applyBorder="1" applyAlignment="1">
      <alignment vertical="center" wrapText="1"/>
    </xf>
    <xf numFmtId="0" fontId="21" fillId="18" borderId="0" xfId="0" applyNumberFormat="1" applyFont="1" applyFill="1" applyBorder="1" applyAlignment="1">
      <alignment horizontal="left" vertical="center"/>
    </xf>
    <xf numFmtId="0" fontId="0" fillId="18" borderId="0" xfId="0" applyNumberFormat="1" applyFont="1" applyFill="1" applyBorder="1" applyAlignment="1">
      <alignment horizontal="left" vertical="center"/>
    </xf>
    <xf numFmtId="0" fontId="0" fillId="6" borderId="9" xfId="0" applyFont="1" applyFill="1" applyBorder="1" applyAlignment="1">
      <alignment horizontal="left" vertical="center" wrapText="1"/>
    </xf>
    <xf numFmtId="14" fontId="0" fillId="0" borderId="0" xfId="0" applyNumberFormat="1" applyFont="1" applyFill="1" applyBorder="1" applyAlignment="1">
      <alignment vertical="center" wrapText="1"/>
    </xf>
    <xf numFmtId="49" fontId="0" fillId="0" borderId="0" xfId="0" applyNumberFormat="1" applyFont="1" applyFill="1" applyBorder="1" applyAlignment="1">
      <alignment vertical="center" wrapText="1"/>
    </xf>
    <xf numFmtId="49" fontId="0" fillId="0" borderId="0" xfId="0" applyNumberFormat="1" applyAlignment="1">
      <alignment vertical="center"/>
    </xf>
    <xf numFmtId="0" fontId="18" fillId="11" borderId="9" xfId="0" applyFont="1" applyFill="1" applyBorder="1" applyAlignment="1">
      <alignment horizontal="center" vertical="center" wrapText="1"/>
    </xf>
    <xf numFmtId="165" fontId="26" fillId="0" borderId="0" xfId="0" applyNumberFormat="1" applyFont="1" applyFill="1" applyBorder="1" applyAlignment="1">
      <alignment horizontal="center" vertical="center" wrapText="1"/>
    </xf>
    <xf numFmtId="0" fontId="18" fillId="11" borderId="23" xfId="0" applyFont="1" applyFill="1" applyBorder="1" applyAlignment="1">
      <alignment horizontal="center" vertical="center" wrapText="1"/>
    </xf>
    <xf numFmtId="165" fontId="18" fillId="0" borderId="0" xfId="0" applyNumberFormat="1" applyFont="1" applyFill="1" applyBorder="1" applyAlignment="1">
      <alignment vertical="center" wrapText="1"/>
    </xf>
    <xf numFmtId="165" fontId="18" fillId="11" borderId="20" xfId="0" applyNumberFormat="1" applyFont="1" applyFill="1" applyBorder="1" applyAlignment="1">
      <alignment horizontal="center" vertical="center" wrapText="1"/>
    </xf>
    <xf numFmtId="165" fontId="27" fillId="0" borderId="0" xfId="31" applyNumberFormat="1" applyFill="1" applyBorder="1" applyAlignment="1" applyProtection="1">
      <alignment vertical="center"/>
    </xf>
    <xf numFmtId="49" fontId="0" fillId="0" borderId="0" xfId="0" applyNumberFormat="1" applyAlignment="1">
      <alignment horizontal="left" vertical="center"/>
    </xf>
    <xf numFmtId="49" fontId="0" fillId="0" borderId="0" xfId="0" applyNumberFormat="1" applyFont="1" applyAlignment="1">
      <alignment vertical="center"/>
    </xf>
    <xf numFmtId="165" fontId="0" fillId="0" borderId="0" xfId="0" applyNumberFormat="1" applyAlignment="1">
      <alignment vertical="center"/>
    </xf>
    <xf numFmtId="0" fontId="19" fillId="0" borderId="0" xfId="0" applyFont="1" applyAlignment="1">
      <alignment vertical="center" wrapText="1"/>
    </xf>
    <xf numFmtId="14" fontId="0" fillId="0" borderId="0" xfId="0" applyNumberFormat="1" applyAlignment="1">
      <alignment vertical="center"/>
    </xf>
    <xf numFmtId="0" fontId="19" fillId="0" borderId="9" xfId="0" applyFont="1" applyFill="1" applyBorder="1" applyAlignment="1">
      <alignment vertical="center" wrapText="1"/>
    </xf>
    <xf numFmtId="49" fontId="0" fillId="0" borderId="9" xfId="0" applyNumberFormat="1" applyBorder="1" applyAlignment="1" applyProtection="1">
      <alignment vertical="center"/>
      <protection locked="0"/>
    </xf>
    <xf numFmtId="49" fontId="0" fillId="0" borderId="9" xfId="0" applyNumberFormat="1" applyFill="1" applyBorder="1" applyAlignment="1" applyProtection="1">
      <alignment vertical="center"/>
      <protection locked="0"/>
    </xf>
    <xf numFmtId="14" fontId="0" fillId="0" borderId="9" xfId="0" applyNumberFormat="1" applyBorder="1" applyAlignment="1" applyProtection="1">
      <alignment vertical="center"/>
      <protection locked="0"/>
    </xf>
    <xf numFmtId="0" fontId="0" fillId="0" borderId="9" xfId="0" applyBorder="1" applyAlignment="1" applyProtection="1">
      <alignment vertical="center"/>
      <protection locked="0"/>
    </xf>
    <xf numFmtId="49" fontId="19" fillId="0" borderId="9" xfId="0" applyNumberFormat="1" applyFont="1" applyFill="1" applyBorder="1" applyAlignment="1" applyProtection="1">
      <alignment vertical="center" wrapText="1"/>
      <protection locked="0"/>
    </xf>
    <xf numFmtId="14" fontId="19" fillId="0" borderId="9" xfId="0" applyNumberFormat="1" applyFont="1" applyFill="1" applyBorder="1" applyAlignment="1" applyProtection="1">
      <alignment vertical="center" wrapText="1"/>
      <protection locked="0"/>
    </xf>
    <xf numFmtId="0" fontId="19" fillId="0" borderId="9" xfId="0" applyFont="1" applyFill="1" applyBorder="1" applyAlignment="1" applyProtection="1">
      <alignment vertical="center" wrapText="1"/>
      <protection locked="0"/>
    </xf>
    <xf numFmtId="49" fontId="0" fillId="0" borderId="0" xfId="0" applyNumberFormat="1" applyAlignment="1" applyProtection="1">
      <alignment vertical="center"/>
      <protection locked="0"/>
    </xf>
    <xf numFmtId="14" fontId="0" fillId="0" borderId="0" xfId="0" applyNumberFormat="1" applyAlignment="1" applyProtection="1">
      <alignment vertical="center"/>
      <protection locked="0"/>
    </xf>
    <xf numFmtId="49" fontId="0" fillId="0" borderId="0" xfId="0" applyNumberFormat="1" applyFont="1" applyAlignment="1" applyProtection="1">
      <alignment vertical="center"/>
      <protection locked="0"/>
    </xf>
    <xf numFmtId="165" fontId="0" fillId="0" borderId="0" xfId="0" applyNumberFormat="1" applyAlignment="1" applyProtection="1">
      <alignment vertical="center"/>
      <protection locked="0"/>
    </xf>
    <xf numFmtId="0" fontId="21" fillId="18" borderId="0" xfId="0" applyNumberFormat="1" applyFont="1" applyFill="1" applyBorder="1" applyAlignment="1" applyProtection="1">
      <alignment horizontal="left" vertical="center"/>
      <protection locked="0"/>
    </xf>
    <xf numFmtId="0" fontId="0" fillId="18" borderId="0" xfId="0" applyNumberFormat="1" applyFont="1" applyFill="1" applyBorder="1" applyAlignment="1" applyProtection="1">
      <alignment horizontal="left" vertical="center"/>
      <protection locked="0"/>
    </xf>
    <xf numFmtId="0" fontId="19" fillId="0" borderId="0" xfId="0" applyNumberFormat="1" applyFont="1" applyAlignment="1">
      <alignment vertical="center" wrapText="1"/>
    </xf>
    <xf numFmtId="165" fontId="0" fillId="0" borderId="9" xfId="34" applyNumberFormat="1" applyFont="1" applyFill="1" applyBorder="1" applyAlignment="1" applyProtection="1">
      <alignment vertical="center"/>
      <protection locked="0"/>
    </xf>
    <xf numFmtId="165" fontId="0" fillId="0" borderId="9" xfId="0" applyNumberFormat="1" applyBorder="1" applyAlignment="1" applyProtection="1">
      <alignment vertical="center"/>
      <protection locked="0"/>
    </xf>
    <xf numFmtId="166" fontId="0" fillId="0" borderId="9" xfId="0" applyNumberFormat="1" applyBorder="1" applyAlignment="1" applyProtection="1">
      <alignment vertical="center"/>
      <protection locked="0"/>
    </xf>
    <xf numFmtId="165" fontId="0" fillId="6" borderId="9" xfId="0" applyNumberFormat="1" applyFill="1" applyBorder="1" applyAlignment="1">
      <alignment vertical="center"/>
    </xf>
    <xf numFmtId="0" fontId="0" fillId="0" borderId="0" xfId="0" applyNumberFormat="1" applyAlignment="1">
      <alignment vertical="center"/>
    </xf>
    <xf numFmtId="0" fontId="0" fillId="0" borderId="9" xfId="0" applyFont="1" applyBorder="1" applyAlignment="1" applyProtection="1">
      <alignment vertical="center" wrapText="1"/>
      <protection locked="0"/>
    </xf>
    <xf numFmtId="0" fontId="0" fillId="0" borderId="0" xfId="0" applyNumberFormat="1" applyFont="1" applyAlignment="1">
      <alignment vertical="center" wrapText="1"/>
    </xf>
    <xf numFmtId="0" fontId="0" fillId="0" borderId="0" xfId="0" applyFont="1" applyAlignment="1">
      <alignment vertical="center" wrapText="1"/>
    </xf>
    <xf numFmtId="0" fontId="19" fillId="0" borderId="9" xfId="0" applyFont="1" applyBorder="1" applyAlignment="1" applyProtection="1">
      <alignment vertical="center"/>
      <protection locked="0"/>
    </xf>
    <xf numFmtId="0" fontId="0" fillId="0" borderId="23" xfId="0" applyBorder="1" applyAlignment="1" applyProtection="1">
      <alignment vertical="center"/>
      <protection locked="0"/>
    </xf>
    <xf numFmtId="0" fontId="19" fillId="0" borderId="18" xfId="0" applyFont="1" applyFill="1" applyBorder="1" applyAlignment="1">
      <alignment vertical="center" wrapText="1"/>
    </xf>
    <xf numFmtId="0" fontId="0" fillId="0" borderId="0" xfId="0" applyAlignment="1" applyProtection="1">
      <alignment vertical="center"/>
      <protection locked="0"/>
    </xf>
    <xf numFmtId="0" fontId="21" fillId="18" borderId="0" xfId="0" applyNumberFormat="1" applyFont="1" applyFill="1" applyBorder="1" applyAlignment="1" applyProtection="1">
      <alignment horizontal="left" vertical="center" wrapText="1"/>
      <protection locked="0"/>
    </xf>
    <xf numFmtId="165" fontId="0" fillId="0" borderId="0" xfId="0" applyNumberFormat="1" applyBorder="1" applyAlignment="1">
      <alignment vertical="center"/>
    </xf>
    <xf numFmtId="0" fontId="0" fillId="0" borderId="0" xfId="0" applyFont="1" applyFill="1" applyBorder="1" applyAlignment="1">
      <alignment vertical="center" wrapText="1"/>
    </xf>
    <xf numFmtId="0" fontId="22" fillId="0" borderId="0" xfId="0" applyFont="1" applyAlignment="1">
      <alignment vertical="center"/>
    </xf>
    <xf numFmtId="0" fontId="0" fillId="0" borderId="0" xfId="0" applyAlignment="1">
      <alignment horizontal="left" vertical="center"/>
    </xf>
    <xf numFmtId="0" fontId="23" fillId="0" borderId="0" xfId="0" applyFont="1" applyAlignment="1">
      <alignment vertical="center"/>
    </xf>
    <xf numFmtId="0" fontId="18" fillId="11" borderId="18" xfId="0" applyFont="1" applyFill="1" applyBorder="1" applyAlignment="1">
      <alignment horizontal="center" vertical="center" wrapText="1"/>
    </xf>
    <xf numFmtId="0" fontId="18" fillId="11" borderId="20" xfId="0" applyFont="1" applyFill="1" applyBorder="1" applyAlignment="1">
      <alignment horizontal="center" vertical="center" wrapText="1"/>
    </xf>
    <xf numFmtId="0" fontId="18" fillId="11" borderId="24" xfId="0" applyFont="1" applyFill="1" applyBorder="1" applyAlignment="1">
      <alignment horizontal="center" vertical="center" wrapText="1"/>
    </xf>
    <xf numFmtId="0" fontId="19" fillId="0" borderId="0" xfId="0" applyFont="1" applyFill="1" applyBorder="1" applyAlignment="1">
      <alignment vertical="center" wrapText="1"/>
    </xf>
    <xf numFmtId="167" fontId="19" fillId="0" borderId="18" xfId="0" applyNumberFormat="1" applyFont="1" applyFill="1" applyBorder="1" applyAlignment="1" applyProtection="1">
      <alignment vertical="center" wrapText="1"/>
      <protection locked="0"/>
    </xf>
    <xf numFmtId="14" fontId="0" fillId="0" borderId="20" xfId="0" applyNumberFormat="1" applyBorder="1" applyAlignment="1" applyProtection="1">
      <alignment vertical="center"/>
      <protection locked="0"/>
    </xf>
    <xf numFmtId="0" fontId="0" fillId="0" borderId="24" xfId="0" applyBorder="1" applyAlignment="1" applyProtection="1">
      <alignment vertical="center"/>
      <protection locked="0"/>
    </xf>
    <xf numFmtId="165" fontId="0" fillId="6" borderId="24" xfId="0" applyNumberFormat="1" applyFill="1" applyBorder="1" applyAlignment="1">
      <alignment vertical="center"/>
    </xf>
    <xf numFmtId="166" fontId="0" fillId="0" borderId="18" xfId="0" applyNumberFormat="1" applyBorder="1" applyAlignment="1" applyProtection="1">
      <alignment vertical="center"/>
      <protection locked="0"/>
    </xf>
    <xf numFmtId="0" fontId="0" fillId="6" borderId="9" xfId="0" applyFill="1" applyBorder="1" applyAlignment="1">
      <alignment vertical="center"/>
    </xf>
    <xf numFmtId="0" fontId="0" fillId="0" borderId="0" xfId="0" applyNumberFormat="1" applyFill="1" applyBorder="1" applyAlignment="1">
      <alignment horizontal="left" vertical="center"/>
    </xf>
    <xf numFmtId="0" fontId="0" fillId="0" borderId="20" xfId="0" applyBorder="1" applyAlignment="1" applyProtection="1">
      <alignment vertical="center"/>
      <protection locked="0"/>
    </xf>
    <xf numFmtId="165" fontId="0" fillId="0" borderId="0" xfId="0" applyNumberFormat="1" applyFill="1" applyBorder="1" applyAlignment="1">
      <alignment vertical="center"/>
    </xf>
    <xf numFmtId="14" fontId="18" fillId="11" borderId="9" xfId="0" applyNumberFormat="1" applyFont="1" applyFill="1" applyBorder="1" applyAlignment="1">
      <alignment horizontal="center" vertical="top" wrapText="1"/>
    </xf>
    <xf numFmtId="165" fontId="18" fillId="11" borderId="9" xfId="0" applyNumberFormat="1" applyFont="1" applyFill="1" applyBorder="1" applyAlignment="1">
      <alignment horizontal="center" vertical="top" wrapText="1"/>
    </xf>
    <xf numFmtId="0" fontId="0" fillId="0" borderId="0" xfId="0" applyFont="1" applyFill="1" applyBorder="1" applyAlignment="1">
      <alignment horizontal="center" vertical="center" wrapText="1"/>
    </xf>
    <xf numFmtId="165" fontId="0" fillId="0" borderId="0" xfId="0" applyNumberFormat="1" applyFill="1" applyBorder="1" applyAlignment="1">
      <alignment horizontal="left" vertical="center"/>
    </xf>
    <xf numFmtId="49" fontId="0" fillId="21" borderId="25" xfId="0" applyNumberFormat="1" applyFill="1" applyBorder="1" applyProtection="1">
      <protection locked="0"/>
    </xf>
    <xf numFmtId="0" fontId="0" fillId="6" borderId="18" xfId="0" applyFont="1" applyFill="1" applyBorder="1" applyAlignment="1">
      <alignment vertical="center" wrapText="1"/>
    </xf>
    <xf numFmtId="0" fontId="0" fillId="6" borderId="19" xfId="0" applyFill="1" applyBorder="1" applyAlignment="1">
      <alignment vertical="center" wrapText="1"/>
    </xf>
    <xf numFmtId="49" fontId="0" fillId="21" borderId="20" xfId="0" applyNumberFormat="1" applyFill="1" applyBorder="1" applyProtection="1">
      <protection locked="0"/>
    </xf>
    <xf numFmtId="0" fontId="0" fillId="0" borderId="15" xfId="0" applyBorder="1" applyAlignment="1" applyProtection="1">
      <protection locked="0"/>
    </xf>
    <xf numFmtId="167" fontId="19" fillId="0" borderId="19" xfId="0" applyNumberFormat="1" applyFont="1" applyFill="1" applyBorder="1" applyAlignment="1" applyProtection="1">
      <alignment wrapText="1"/>
      <protection locked="0"/>
    </xf>
    <xf numFmtId="0" fontId="18" fillId="20" borderId="19" xfId="0" applyNumberFormat="1" applyFont="1" applyFill="1" applyBorder="1" applyAlignment="1" applyProtection="1">
      <alignment horizontal="center" vertical="center" wrapText="1"/>
    </xf>
    <xf numFmtId="0" fontId="18" fillId="20" borderId="19" xfId="0" applyFont="1" applyFill="1" applyBorder="1" applyAlignment="1" applyProtection="1">
      <alignment horizontal="center" vertical="center" wrapText="1"/>
    </xf>
    <xf numFmtId="4" fontId="28" fillId="22" borderId="9" xfId="0" applyNumberFormat="1" applyFont="1" applyFill="1" applyBorder="1" applyProtection="1"/>
    <xf numFmtId="165" fontId="0" fillId="0" borderId="24" xfId="0" applyNumberFormat="1" applyFill="1" applyBorder="1" applyProtection="1">
      <protection locked="0"/>
    </xf>
    <xf numFmtId="4" fontId="27" fillId="22" borderId="9" xfId="31" applyNumberFormat="1" applyFont="1" applyFill="1" applyBorder="1" applyAlignment="1" applyProtection="1"/>
    <xf numFmtId="165" fontId="27" fillId="0" borderId="9" xfId="31" applyFill="1" applyBorder="1" applyAlignment="1" applyProtection="1">
      <alignment vertical="center"/>
      <protection locked="0"/>
    </xf>
    <xf numFmtId="165" fontId="27" fillId="0" borderId="18" xfId="31" applyFill="1" applyBorder="1" applyAlignment="1" applyProtection="1">
      <alignment vertical="center"/>
      <protection locked="0"/>
    </xf>
    <xf numFmtId="165" fontId="27" fillId="0" borderId="9" xfId="31" applyFill="1" applyBorder="1" applyAlignment="1" applyProtection="1">
      <alignment vertical="center" wrapText="1"/>
      <protection locked="0"/>
    </xf>
    <xf numFmtId="165" fontId="27" fillId="0" borderId="18" xfId="31" applyFill="1" applyBorder="1" applyAlignment="1" applyProtection="1">
      <alignment vertical="center" wrapText="1"/>
      <protection locked="0"/>
    </xf>
    <xf numFmtId="0" fontId="19" fillId="0" borderId="0" xfId="0" applyFont="1" applyAlignment="1">
      <alignment horizontal="center" vertical="center"/>
    </xf>
    <xf numFmtId="49" fontId="18" fillId="11" borderId="9" xfId="0" applyNumberFormat="1" applyFont="1" applyFill="1" applyBorder="1" applyAlignment="1">
      <alignment horizontal="center" vertical="center" wrapText="1"/>
    </xf>
    <xf numFmtId="14" fontId="18" fillId="11" borderId="9" xfId="0" applyNumberFormat="1" applyFont="1" applyFill="1" applyBorder="1" applyAlignment="1">
      <alignment horizontal="center" vertical="center" wrapText="1"/>
    </xf>
    <xf numFmtId="0" fontId="18" fillId="11" borderId="9" xfId="0" applyNumberFormat="1" applyFont="1" applyFill="1" applyBorder="1" applyAlignment="1">
      <alignment horizontal="center" vertical="center" wrapText="1"/>
    </xf>
    <xf numFmtId="49" fontId="18" fillId="20" borderId="19" xfId="0" applyNumberFormat="1" applyFont="1" applyFill="1" applyBorder="1" applyAlignment="1" applyProtection="1">
      <alignment horizontal="center" vertical="center" wrapText="1"/>
    </xf>
    <xf numFmtId="0" fontId="19" fillId="0" borderId="0" xfId="0" applyFont="1" applyAlignment="1">
      <alignment horizontal="center" vertical="center" wrapText="1"/>
    </xf>
    <xf numFmtId="165" fontId="27" fillId="6" borderId="24" xfId="31" applyFill="1" applyBorder="1" applyAlignment="1" applyProtection="1">
      <alignment vertical="center"/>
    </xf>
    <xf numFmtId="4" fontId="29" fillId="23" borderId="20" xfId="0" applyNumberFormat="1" applyFont="1" applyFill="1" applyBorder="1" applyAlignment="1">
      <alignment vertical="center"/>
    </xf>
    <xf numFmtId="165" fontId="27" fillId="6" borderId="9" xfId="31" applyFill="1" applyBorder="1" applyAlignment="1">
      <alignment vertical="center"/>
    </xf>
    <xf numFmtId="165" fontId="27" fillId="6" borderId="26" xfId="31" applyFill="1" applyBorder="1" applyAlignment="1" applyProtection="1">
      <alignment vertical="center"/>
    </xf>
    <xf numFmtId="165" fontId="18" fillId="11" borderId="26" xfId="0" applyNumberFormat="1" applyFont="1" applyFill="1" applyBorder="1" applyAlignment="1">
      <alignment horizontal="center" vertical="center" wrapText="1"/>
    </xf>
    <xf numFmtId="165" fontId="18" fillId="11" borderId="20" xfId="0" quotePrefix="1" applyNumberFormat="1" applyFont="1" applyFill="1" applyBorder="1" applyAlignment="1">
      <alignment vertical="center" wrapText="1"/>
    </xf>
    <xf numFmtId="165" fontId="24" fillId="0" borderId="0" xfId="0" applyNumberFormat="1" applyFont="1" applyFill="1" applyBorder="1" applyAlignment="1" applyProtection="1">
      <alignment horizontal="center" vertical="top" wrapText="1"/>
      <protection locked="0"/>
    </xf>
    <xf numFmtId="165" fontId="27" fillId="6" borderId="20" xfId="31" applyFill="1" applyBorder="1" applyAlignment="1">
      <alignment horizontal="left" vertical="center"/>
    </xf>
    <xf numFmtId="165" fontId="27" fillId="6" borderId="9" xfId="31" applyFill="1" applyBorder="1" applyAlignment="1"/>
    <xf numFmtId="165" fontId="27" fillId="6" borderId="9" xfId="31" applyFill="1" applyBorder="1" applyAlignment="1" applyProtection="1"/>
    <xf numFmtId="4" fontId="28" fillId="24" borderId="9" xfId="0" applyNumberFormat="1" applyFont="1" applyFill="1" applyBorder="1" applyProtection="1"/>
    <xf numFmtId="165" fontId="18" fillId="11" borderId="9" xfId="0" applyNumberFormat="1" applyFont="1" applyFill="1" applyBorder="1" applyAlignment="1">
      <alignment horizontal="center" vertical="center" wrapText="1"/>
    </xf>
    <xf numFmtId="165" fontId="18" fillId="11" borderId="20" xfId="0" applyNumberFormat="1" applyFont="1" applyFill="1" applyBorder="1" applyAlignment="1">
      <alignment horizontal="center" vertical="top" wrapText="1"/>
    </xf>
    <xf numFmtId="165" fontId="27" fillId="6" borderId="24" xfId="31" applyFill="1" applyBorder="1" applyAlignment="1">
      <alignment vertical="center"/>
    </xf>
    <xf numFmtId="165" fontId="27" fillId="0" borderId="24" xfId="31" applyFill="1" applyBorder="1" applyProtection="1">
      <protection locked="0"/>
    </xf>
    <xf numFmtId="165" fontId="27" fillId="6" borderId="20" xfId="31" applyFill="1" applyBorder="1" applyAlignment="1">
      <alignment vertical="center"/>
    </xf>
    <xf numFmtId="165" fontId="27" fillId="0" borderId="9" xfId="31" applyBorder="1" applyProtection="1">
      <protection locked="0"/>
    </xf>
    <xf numFmtId="165" fontId="27" fillId="6" borderId="20" xfId="31" applyFill="1" applyBorder="1" applyAlignment="1">
      <alignment horizontal="left"/>
    </xf>
    <xf numFmtId="0" fontId="0" fillId="0" borderId="0" xfId="0" applyFont="1" applyFill="1" applyBorder="1" applyAlignment="1">
      <alignment horizontal="left" vertical="center" wrapText="1"/>
    </xf>
    <xf numFmtId="49" fontId="28" fillId="0" borderId="9" xfId="0" applyNumberFormat="1" applyFont="1" applyFill="1" applyBorder="1" applyProtection="1">
      <protection locked="0"/>
    </xf>
    <xf numFmtId="4" fontId="28" fillId="0" borderId="9" xfId="0" applyNumberFormat="1" applyFont="1" applyFill="1" applyBorder="1" applyProtection="1">
      <protection locked="0"/>
    </xf>
    <xf numFmtId="14" fontId="27" fillId="0" borderId="9" xfId="0" applyNumberFormat="1" applyFont="1" applyFill="1" applyBorder="1" applyProtection="1">
      <protection locked="0"/>
    </xf>
    <xf numFmtId="14" fontId="28" fillId="0" borderId="9" xfId="0" applyNumberFormat="1" applyFont="1" applyFill="1" applyBorder="1" applyProtection="1">
      <protection locked="0"/>
    </xf>
    <xf numFmtId="4" fontId="27" fillId="0" borderId="9" xfId="31" applyNumberFormat="1" applyFont="1" applyFill="1" applyBorder="1" applyAlignment="1" applyProtection="1">
      <protection locked="0"/>
    </xf>
    <xf numFmtId="14" fontId="18" fillId="20" borderId="19" xfId="0" applyNumberFormat="1" applyFont="1" applyFill="1" applyBorder="1" applyAlignment="1" applyProtection="1">
      <alignment horizontal="center" vertical="center" wrapText="1"/>
    </xf>
    <xf numFmtId="0" fontId="18" fillId="25" borderId="9" xfId="0" applyFont="1" applyFill="1" applyBorder="1" applyAlignment="1">
      <alignment horizontal="center" vertical="center" wrapText="1"/>
    </xf>
    <xf numFmtId="0" fontId="0" fillId="21" borderId="20" xfId="0" applyFill="1" applyBorder="1" applyAlignment="1" applyProtection="1">
      <alignment vertical="center"/>
      <protection locked="0"/>
    </xf>
    <xf numFmtId="165" fontId="0" fillId="26" borderId="9" xfId="0" applyNumberFormat="1" applyFill="1" applyBorder="1" applyProtection="1"/>
    <xf numFmtId="0" fontId="19" fillId="0" borderId="9" xfId="0" applyFont="1" applyFill="1" applyBorder="1" applyAlignment="1" applyProtection="1">
      <alignment wrapText="1"/>
      <protection locked="0"/>
    </xf>
    <xf numFmtId="0" fontId="0" fillId="0" borderId="18" xfId="0" applyBorder="1" applyProtection="1">
      <protection locked="0"/>
    </xf>
    <xf numFmtId="0" fontId="0" fillId="0" borderId="15" xfId="0" applyBorder="1" applyProtection="1">
      <protection locked="0"/>
    </xf>
    <xf numFmtId="0" fontId="0" fillId="0" borderId="0" xfId="0" applyFont="1" applyFill="1" applyBorder="1" applyAlignment="1">
      <alignment horizontal="left" vertical="top" wrapText="1"/>
    </xf>
    <xf numFmtId="0" fontId="0" fillId="0" borderId="0" xfId="0" applyBorder="1" applyAlignment="1">
      <alignment vertical="center"/>
    </xf>
    <xf numFmtId="165" fontId="26" fillId="0" borderId="0" xfId="0" applyNumberFormat="1" applyFont="1" applyFill="1" applyBorder="1" applyAlignment="1">
      <alignment vertical="center" wrapText="1"/>
    </xf>
    <xf numFmtId="169" fontId="27" fillId="27" borderId="20" xfId="31" applyNumberFormat="1" applyFont="1" applyFill="1" applyBorder="1" applyAlignment="1" applyProtection="1">
      <alignment horizontal="left"/>
    </xf>
    <xf numFmtId="14" fontId="0" fillId="21" borderId="25" xfId="0" applyNumberFormat="1" applyFill="1" applyBorder="1" applyProtection="1">
      <protection locked="0"/>
    </xf>
    <xf numFmtId="14" fontId="0" fillId="21" borderId="25" xfId="0" applyNumberFormat="1" applyFill="1" applyBorder="1" applyProtection="1"/>
    <xf numFmtId="49" fontId="0" fillId="21" borderId="25" xfId="0" applyNumberFormat="1" applyFill="1" applyBorder="1" applyAlignment="1" applyProtection="1">
      <alignment wrapText="1"/>
      <protection locked="0"/>
    </xf>
    <xf numFmtId="0" fontId="18" fillId="11" borderId="9" xfId="0" applyFont="1" applyFill="1" applyBorder="1" applyAlignment="1">
      <alignment vertical="center" wrapText="1"/>
    </xf>
    <xf numFmtId="0" fontId="18" fillId="11" borderId="0" xfId="0" applyFont="1" applyFill="1" applyBorder="1" applyAlignment="1">
      <alignment vertical="center" wrapText="1"/>
    </xf>
    <xf numFmtId="0" fontId="18" fillId="11" borderId="27" xfId="0" applyFont="1" applyFill="1" applyBorder="1" applyAlignment="1">
      <alignment horizontal="left" vertical="center" wrapText="1"/>
    </xf>
    <xf numFmtId="0" fontId="18" fillId="11" borderId="28" xfId="0" applyFont="1" applyFill="1" applyBorder="1" applyAlignment="1">
      <alignment horizontal="left" vertical="center" wrapText="1"/>
    </xf>
    <xf numFmtId="0" fontId="0" fillId="0" borderId="27"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6" borderId="9" xfId="0" applyFont="1" applyFill="1" applyBorder="1" applyAlignment="1">
      <alignment horizontal="left" vertical="center" wrapText="1"/>
    </xf>
    <xf numFmtId="49" fontId="0" fillId="6" borderId="9" xfId="0" applyNumberFormat="1" applyFont="1" applyFill="1" applyBorder="1" applyAlignment="1">
      <alignment horizontal="left" vertical="center" wrapText="1"/>
    </xf>
    <xf numFmtId="165" fontId="26" fillId="0" borderId="0" xfId="0" applyNumberFormat="1" applyFont="1" applyFill="1" applyBorder="1" applyAlignment="1">
      <alignment horizontal="left" vertical="center" wrapText="1"/>
    </xf>
    <xf numFmtId="0" fontId="28" fillId="27" borderId="16" xfId="0" applyFont="1" applyFill="1" applyBorder="1" applyAlignment="1" applyProtection="1">
      <alignment horizontal="center" vertical="center"/>
    </xf>
    <xf numFmtId="0" fontId="28" fillId="27" borderId="38" xfId="0" applyFont="1" applyFill="1" applyBorder="1" applyAlignment="1" applyProtection="1">
      <alignment horizontal="center" vertical="center"/>
    </xf>
    <xf numFmtId="0" fontId="18" fillId="11" borderId="9" xfId="0" applyFont="1" applyFill="1" applyBorder="1" applyAlignment="1">
      <alignment horizontal="center" vertical="center"/>
    </xf>
    <xf numFmtId="0" fontId="18" fillId="11" borderId="20" xfId="0" applyFont="1" applyFill="1" applyBorder="1" applyAlignment="1">
      <alignment horizontal="left" vertical="center"/>
    </xf>
    <xf numFmtId="0" fontId="31" fillId="0" borderId="0" xfId="0" applyFont="1" applyAlignment="1">
      <alignment horizontal="left" vertical="center" wrapText="1"/>
    </xf>
    <xf numFmtId="0" fontId="0" fillId="6" borderId="18" xfId="0" applyFont="1" applyFill="1" applyBorder="1" applyAlignment="1">
      <alignment horizontal="left" vertical="center" wrapText="1"/>
    </xf>
    <xf numFmtId="0" fontId="0" fillId="6" borderId="29" xfId="0" applyFont="1" applyFill="1" applyBorder="1" applyAlignment="1">
      <alignment horizontal="left" vertical="center" wrapText="1"/>
    </xf>
    <xf numFmtId="0" fontId="0" fillId="0" borderId="20" xfId="0" applyBorder="1" applyAlignment="1" applyProtection="1">
      <alignment horizontal="left" vertical="top" wrapText="1"/>
      <protection locked="0"/>
    </xf>
    <xf numFmtId="0" fontId="0" fillId="6" borderId="24" xfId="0" applyFont="1" applyFill="1" applyBorder="1" applyAlignment="1">
      <alignment horizontal="left" vertical="center" wrapText="1"/>
    </xf>
    <xf numFmtId="165" fontId="26" fillId="0" borderId="0" xfId="0" applyNumberFormat="1" applyFont="1" applyFill="1" applyBorder="1" applyAlignment="1">
      <alignment horizontal="center" vertical="center" wrapText="1"/>
    </xf>
    <xf numFmtId="0" fontId="18" fillId="11" borderId="9" xfId="0" applyFont="1" applyFill="1" applyBorder="1" applyAlignment="1">
      <alignment horizontal="left" vertical="center"/>
    </xf>
    <xf numFmtId="0" fontId="19" fillId="0" borderId="0" xfId="0" applyNumberFormat="1" applyFont="1" applyBorder="1" applyAlignment="1" applyProtection="1">
      <alignment horizontal="left" vertical="top" wrapText="1"/>
      <protection locked="0"/>
    </xf>
    <xf numFmtId="0" fontId="0" fillId="0" borderId="9" xfId="0" applyFont="1" applyBorder="1" applyAlignment="1" applyProtection="1">
      <alignment horizontal="left"/>
      <protection locked="0"/>
    </xf>
    <xf numFmtId="0" fontId="18" fillId="11" borderId="23" xfId="0" applyFont="1" applyFill="1" applyBorder="1" applyAlignment="1">
      <alignment horizontal="left" vertical="center"/>
    </xf>
    <xf numFmtId="0" fontId="19" fillId="0" borderId="29" xfId="0" applyFont="1" applyFill="1" applyBorder="1" applyAlignment="1">
      <alignment horizontal="left" vertical="center"/>
    </xf>
    <xf numFmtId="0" fontId="19" fillId="0" borderId="24" xfId="0" applyFont="1" applyFill="1" applyBorder="1" applyAlignment="1">
      <alignment horizontal="left" vertical="center"/>
    </xf>
    <xf numFmtId="0" fontId="0" fillId="6" borderId="20" xfId="0" applyFont="1" applyFill="1" applyBorder="1" applyAlignment="1">
      <alignment horizontal="left" vertical="center" wrapText="1"/>
    </xf>
    <xf numFmtId="0" fontId="0" fillId="6" borderId="27" xfId="0" applyFont="1" applyFill="1" applyBorder="1" applyAlignment="1">
      <alignment horizontal="left" vertical="center" wrapText="1"/>
    </xf>
    <xf numFmtId="0" fontId="0" fillId="6" borderId="28" xfId="0" applyFont="1" applyFill="1" applyBorder="1" applyAlignment="1">
      <alignment horizontal="left" vertical="center" wrapText="1"/>
    </xf>
    <xf numFmtId="0" fontId="0" fillId="6" borderId="26" xfId="0" applyFont="1" applyFill="1" applyBorder="1" applyAlignment="1">
      <alignment horizontal="left" vertical="center" wrapText="1"/>
    </xf>
    <xf numFmtId="0" fontId="18" fillId="11" borderId="18" xfId="0" applyFont="1" applyFill="1" applyBorder="1" applyAlignment="1">
      <alignment horizontal="left" vertical="center" wrapText="1"/>
    </xf>
    <xf numFmtId="0" fontId="18" fillId="11" borderId="29" xfId="0" applyFont="1" applyFill="1" applyBorder="1" applyAlignment="1">
      <alignment horizontal="left" vertical="center" wrapText="1"/>
    </xf>
    <xf numFmtId="0" fontId="18" fillId="11" borderId="30" xfId="0" applyFont="1" applyFill="1" applyBorder="1" applyAlignment="1">
      <alignment horizontal="left" vertical="center" wrapText="1"/>
    </xf>
    <xf numFmtId="0" fontId="0" fillId="6" borderId="9" xfId="0" applyFont="1" applyFill="1" applyBorder="1" applyAlignment="1">
      <alignment horizontal="left" vertical="top" wrapText="1"/>
    </xf>
    <xf numFmtId="0" fontId="0" fillId="6" borderId="18" xfId="0" applyFont="1" applyFill="1" applyBorder="1" applyAlignment="1">
      <alignment horizontal="left" vertical="top" wrapText="1"/>
    </xf>
    <xf numFmtId="0" fontId="0" fillId="6" borderId="20" xfId="0" applyFont="1" applyFill="1" applyBorder="1" applyAlignment="1">
      <alignment horizontal="left" vertical="top" wrapText="1"/>
    </xf>
    <xf numFmtId="0" fontId="18" fillId="11" borderId="13" xfId="0" applyFont="1" applyFill="1" applyBorder="1" applyAlignment="1">
      <alignment horizontal="center" vertical="top"/>
    </xf>
    <xf numFmtId="0" fontId="18" fillId="11" borderId="0" xfId="0" applyFont="1" applyFill="1" applyBorder="1" applyAlignment="1">
      <alignment horizontal="center" vertical="top"/>
    </xf>
    <xf numFmtId="0" fontId="18" fillId="11" borderId="31" xfId="0" applyFont="1" applyFill="1" applyBorder="1" applyAlignment="1">
      <alignment horizontal="center" vertical="top"/>
    </xf>
    <xf numFmtId="0" fontId="0" fillId="0" borderId="28" xfId="0" applyFont="1" applyBorder="1" applyAlignment="1" applyProtection="1">
      <alignment horizontal="left" vertical="top" wrapText="1"/>
      <protection locked="0"/>
    </xf>
    <xf numFmtId="0" fontId="0" fillId="0" borderId="26" xfId="0" applyFont="1" applyBorder="1" applyAlignment="1" applyProtection="1">
      <alignment horizontal="left" vertical="top" wrapText="1"/>
      <protection locked="0"/>
    </xf>
    <xf numFmtId="0" fontId="0" fillId="0" borderId="28" xfId="0" quotePrefix="1" applyBorder="1" applyAlignment="1" applyProtection="1">
      <alignment horizontal="left" vertical="top" wrapText="1"/>
      <protection locked="0"/>
    </xf>
    <xf numFmtId="0" fontId="0" fillId="0" borderId="26" xfId="0" quotePrefix="1" applyBorder="1" applyAlignment="1" applyProtection="1">
      <alignment horizontal="left" vertical="top" wrapText="1"/>
      <protection locked="0"/>
    </xf>
    <xf numFmtId="0" fontId="0" fillId="0" borderId="9" xfId="0" applyBorder="1" applyAlignment="1" applyProtection="1">
      <alignment horizontal="center"/>
      <protection locked="0"/>
    </xf>
    <xf numFmtId="0" fontId="18" fillId="11" borderId="18" xfId="0" applyFont="1" applyFill="1" applyBorder="1" applyAlignment="1">
      <alignment horizontal="center" vertical="center"/>
    </xf>
    <xf numFmtId="0" fontId="18" fillId="11" borderId="29" xfId="0" applyFont="1" applyFill="1" applyBorder="1" applyAlignment="1">
      <alignment horizontal="center" vertical="center"/>
    </xf>
    <xf numFmtId="0" fontId="0" fillId="0" borderId="35" xfId="0" applyBorder="1" applyAlignment="1">
      <alignment horizontal="left" vertical="top" wrapText="1"/>
    </xf>
    <xf numFmtId="0" fontId="0" fillId="0" borderId="36" xfId="0" quotePrefix="1" applyBorder="1" applyAlignment="1">
      <alignment horizontal="left" vertical="top" wrapText="1"/>
    </xf>
    <xf numFmtId="0" fontId="0" fillId="0" borderId="37" xfId="0" quotePrefix="1" applyBorder="1" applyAlignment="1">
      <alignment horizontal="left" vertical="top" wrapText="1"/>
    </xf>
    <xf numFmtId="0" fontId="0" fillId="0" borderId="32" xfId="0" quotePrefix="1" applyBorder="1" applyAlignment="1">
      <alignment horizontal="left" vertical="top" wrapText="1"/>
    </xf>
    <xf numFmtId="0" fontId="0" fillId="0" borderId="33" xfId="0" quotePrefix="1" applyBorder="1" applyAlignment="1">
      <alignment horizontal="left" vertical="top" wrapText="1"/>
    </xf>
    <xf numFmtId="0" fontId="0" fillId="0" borderId="34" xfId="0" quotePrefix="1" applyBorder="1" applyAlignment="1">
      <alignment horizontal="left" vertical="top" wrapText="1"/>
    </xf>
    <xf numFmtId="0" fontId="26" fillId="0" borderId="0" xfId="0" applyFont="1" applyAlignment="1">
      <alignment horizontal="left" wrapText="1"/>
    </xf>
    <xf numFmtId="0" fontId="0" fillId="0" borderId="32" xfId="0" applyFill="1" applyBorder="1" applyAlignment="1">
      <alignment horizontal="center" vertical="top"/>
    </xf>
    <xf numFmtId="0" fontId="0" fillId="0" borderId="33" xfId="0" applyFill="1" applyBorder="1" applyAlignment="1">
      <alignment horizontal="center" vertical="top"/>
    </xf>
    <xf numFmtId="0" fontId="0" fillId="0" borderId="34" xfId="0" applyFill="1" applyBorder="1" applyAlignment="1">
      <alignment horizontal="center" vertical="top"/>
    </xf>
    <xf numFmtId="0" fontId="21" fillId="0" borderId="35" xfId="0" applyFont="1" applyBorder="1" applyAlignment="1">
      <alignment horizontal="left" vertical="center"/>
    </xf>
    <xf numFmtId="0" fontId="21" fillId="0" borderId="36" xfId="0" applyFont="1" applyBorder="1" applyAlignment="1">
      <alignment horizontal="left" vertical="center"/>
    </xf>
    <xf numFmtId="0" fontId="21" fillId="0" borderId="37" xfId="0" applyFont="1" applyBorder="1" applyAlignment="1">
      <alignment horizontal="left" vertical="center"/>
    </xf>
  </cellXfs>
  <cellStyles count="45">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Euro" xfId="29" xr:uid="{00000000-0005-0000-0000-00001C000000}"/>
    <cellStyle name="Insatisfaisant" xfId="30" builtinId="27" customBuiltin="1"/>
    <cellStyle name="Milliers" xfId="31" builtinId="3"/>
    <cellStyle name="Neutre" xfId="32" builtinId="28" customBuiltin="1"/>
    <cellStyle name="Normal" xfId="0" builtinId="0"/>
    <cellStyle name="Normal 2" xfId="33" xr:uid="{00000000-0005-0000-0000-000021000000}"/>
    <cellStyle name="Pourcentage" xfId="34" builtinId="5"/>
    <cellStyle name="Satisfaisant" xfId="35" builtinId="26" customBuiltin="1"/>
    <cellStyle name="Sortie" xfId="36" builtinId="21" customBuiltin="1"/>
    <cellStyle name="Texte explicatif" xfId="37" builtinId="53" customBuiltin="1"/>
    <cellStyle name="Titre 1" xfId="38" xr:uid="{00000000-0005-0000-0000-000026000000}"/>
    <cellStyle name="Titre 1" xfId="39" builtinId="16" customBuiltin="1"/>
    <cellStyle name="Titre 2" xfId="40" builtinId="17" customBuiltin="1"/>
    <cellStyle name="Titre 3" xfId="41" builtinId="18" customBuiltin="1"/>
    <cellStyle name="Titre 4" xfId="42" builtinId="19" customBuiltin="1"/>
    <cellStyle name="Total" xfId="43" builtinId="25" customBuiltin="1"/>
    <cellStyle name="Vérification" xfId="44" builtinId="23" customBuiltin="1"/>
  </cellStyles>
  <dxfs count="4">
    <dxf>
      <font>
        <color theme="0" tint="-0.14996795556505021"/>
      </font>
    </dxf>
    <dxf>
      <font>
        <color theme="0" tint="-0.14996795556505021"/>
      </font>
    </dxf>
    <dxf>
      <font>
        <color theme="0" tint="-0.14996795556505021"/>
      </font>
    </dxf>
    <dxf>
      <font>
        <color theme="0" tint="-0.1499679555650502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66"/>
      <rgbColor rgb="0000FFFF"/>
      <rgbColor rgb="00800000"/>
      <rgbColor rgb="00008000"/>
      <rgbColor rgb="00000080"/>
      <rgbColor rgb="00808000"/>
      <rgbColor rgb="009900FF"/>
      <rgbColor rgb="00008080"/>
      <rgbColor rgb="00C0C0C0"/>
      <rgbColor rgb="006699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6FF"/>
      <rgbColor rgb="00CCFFCC"/>
      <rgbColor rgb="00CCFF66"/>
      <rgbColor rgb="0099CCFF"/>
      <rgbColor rgb="00FF99CC"/>
      <rgbColor rgb="00CC99FF"/>
      <rgbColor rgb="00FFCC99"/>
      <rgbColor rgb="003366FF"/>
      <rgbColor rgb="0033CCCC"/>
      <rgbColor rgb="0099CC00"/>
      <rgbColor rgb="00FFCC00"/>
      <rgbColor rgb="00FF9900"/>
      <rgbColor rgb="00FF950E"/>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209550</xdr:colOff>
      <xdr:row>2</xdr:row>
      <xdr:rowOff>76200</xdr:rowOff>
    </xdr:from>
    <xdr:to>
      <xdr:col>10</xdr:col>
      <xdr:colOff>247650</xdr:colOff>
      <xdr:row>3</xdr:row>
      <xdr:rowOff>257175</xdr:rowOff>
    </xdr:to>
    <xdr:sp macro="" textlink="" fLocksText="0">
      <xdr:nvSpPr>
        <xdr:cNvPr id="1025" name="ZoneTexte 3">
          <a:extLst>
            <a:ext uri="{FF2B5EF4-FFF2-40B4-BE49-F238E27FC236}">
              <a16:creationId xmlns:a16="http://schemas.microsoft.com/office/drawing/2014/main" id="{B44D65A2-D595-4E7F-BEB5-C4F0F7A62DC2}"/>
            </a:ext>
          </a:extLst>
        </xdr:cNvPr>
        <xdr:cNvSpPr txBox="1">
          <a:spLocks noChangeArrowheads="1"/>
        </xdr:cNvSpPr>
      </xdr:nvSpPr>
      <xdr:spPr bwMode="auto">
        <a:xfrm>
          <a:off x="9686925" y="542925"/>
          <a:ext cx="3895725" cy="342900"/>
        </a:xfrm>
        <a:prstGeom prst="rect">
          <a:avLst/>
        </a:prstGeom>
        <a:solidFill>
          <a:srgbClr val="FF8080"/>
        </a:solidFill>
        <a:ln w="25560" cap="sq">
          <a:solidFill>
            <a:srgbClr val="B66D31"/>
          </a:solidFill>
          <a:miter lim="800000"/>
          <a:headEnd/>
          <a:tailEnd/>
        </a:ln>
        <a:effectLst/>
      </xdr:spPr>
      <xdr:txBody>
        <a:bodyPr vertOverflow="clip" wrap="square" lIns="27360" tIns="27360" rIns="0" bIns="0" anchor="t" upright="1"/>
        <a:lstStyle/>
        <a:p>
          <a:pPr algn="l" rtl="0">
            <a:defRPr sz="1000"/>
          </a:pPr>
          <a:r>
            <a:rPr lang="fr-FR" sz="1100" b="0" i="0" u="none" strike="noStrike" baseline="0">
              <a:solidFill>
                <a:srgbClr val="FFFFFF"/>
              </a:solidFill>
              <a:latin typeface="Calibri"/>
            </a:rPr>
            <a:t>Cellules en gris : saisie par le SI avant envoi du formulaire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349250</xdr:colOff>
      <xdr:row>1</xdr:row>
      <xdr:rowOff>6350</xdr:rowOff>
    </xdr:from>
    <xdr:to>
      <xdr:col>17</xdr:col>
      <xdr:colOff>787400</xdr:colOff>
      <xdr:row>2</xdr:row>
      <xdr:rowOff>88900</xdr:rowOff>
    </xdr:to>
    <xdr:sp macro="" textlink="" fLocksText="0">
      <xdr:nvSpPr>
        <xdr:cNvPr id="2050" name="ZoneTexte 1">
          <a:extLst>
            <a:ext uri="{FF2B5EF4-FFF2-40B4-BE49-F238E27FC236}">
              <a16:creationId xmlns:a16="http://schemas.microsoft.com/office/drawing/2014/main" id="{58503CCA-AA6A-4423-886E-8D252F8666DE}"/>
            </a:ext>
          </a:extLst>
        </xdr:cNvPr>
        <xdr:cNvSpPr>
          <a:spLocks noChangeArrowheads="1"/>
        </xdr:cNvSpPr>
      </xdr:nvSpPr>
      <xdr:spPr bwMode="auto">
        <a:xfrm>
          <a:off x="13328650" y="222250"/>
          <a:ext cx="5619750" cy="387350"/>
        </a:xfrm>
        <a:custGeom>
          <a:avLst/>
          <a:gdLst>
            <a:gd name="T0" fmla="*/ 0 w 5994400"/>
            <a:gd name="T1" fmla="*/ 0 h 889000"/>
            <a:gd name="T2" fmla="*/ 5018593 w 5994400"/>
            <a:gd name="T3" fmla="*/ 0 h 889000"/>
            <a:gd name="T4" fmla="*/ 5018593 w 5994400"/>
            <a:gd name="T5" fmla="*/ 114526 h 889000"/>
            <a:gd name="T6" fmla="*/ 0 w 5994400"/>
            <a:gd name="T7" fmla="*/ 114526 h 889000"/>
            <a:gd name="T8" fmla="*/ 0 w 5994400"/>
            <a:gd name="T9" fmla="*/ 0 h 889000"/>
            <a:gd name="T10" fmla="*/ 0 60000 65536"/>
            <a:gd name="T11" fmla="*/ 0 60000 65536"/>
            <a:gd name="T12" fmla="*/ 0 60000 65536"/>
            <a:gd name="T13" fmla="*/ 0 60000 65536"/>
            <a:gd name="T14" fmla="*/ 0 60000 65536"/>
            <a:gd name="T15" fmla="*/ 0 w 5994400"/>
            <a:gd name="T16" fmla="*/ 0 h 889000"/>
            <a:gd name="T17" fmla="*/ 5994400 w 5994400"/>
            <a:gd name="T18" fmla="*/ 889000 h 889000"/>
          </a:gdLst>
          <a:ahLst/>
          <a:cxnLst>
            <a:cxn ang="T10">
              <a:pos x="T0" y="T1"/>
            </a:cxn>
            <a:cxn ang="T11">
              <a:pos x="T2" y="T3"/>
            </a:cxn>
            <a:cxn ang="T12">
              <a:pos x="T4" y="T5"/>
            </a:cxn>
            <a:cxn ang="T13">
              <a:pos x="T6" y="T7"/>
            </a:cxn>
            <a:cxn ang="T14">
              <a:pos x="T8" y="T9"/>
            </a:cxn>
          </a:cxnLst>
          <a:rect l="T15" t="T16" r="T17" b="T18"/>
          <a:pathLst>
            <a:path w="5994400" h="889000">
              <a:moveTo>
                <a:pt x="0" y="0"/>
              </a:moveTo>
              <a:lnTo>
                <a:pt x="5994400" y="0"/>
              </a:lnTo>
              <a:lnTo>
                <a:pt x="5994400" y="889000"/>
              </a:lnTo>
              <a:lnTo>
                <a:pt x="0" y="889000"/>
              </a:lnTo>
              <a:lnTo>
                <a:pt x="0" y="0"/>
              </a:lnTo>
              <a:close/>
            </a:path>
          </a:pathLst>
        </a:custGeom>
        <a:solidFill>
          <a:srgbClr val="C0504D"/>
        </a:solidFill>
        <a:ln w="25560" cap="sq">
          <a:solidFill>
            <a:srgbClr val="8C3836"/>
          </a:solidFill>
          <a:miter lim="800000"/>
          <a:headEnd/>
          <a:tailEnd/>
        </a:ln>
      </xdr:spPr>
      <xdr:txBody>
        <a:bodyPr vertOverflow="clip" wrap="square" lIns="27360" tIns="27360" rIns="0" bIns="0" anchor="t" upright="1"/>
        <a:lstStyle/>
        <a:p>
          <a:pPr algn="l" rtl="0">
            <a:defRPr sz="1000"/>
          </a:pPr>
          <a:r>
            <a:rPr lang="fr-FR" sz="1050" b="0" i="0" u="none" strike="noStrike" baseline="0">
              <a:solidFill>
                <a:srgbClr val="FFFFFF"/>
              </a:solidFill>
              <a:latin typeface="Calibri"/>
            </a:rPr>
            <a:t>Ne rien saisir dans les zones grisées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35"/>
  <sheetViews>
    <sheetView view="pageBreakPreview" zoomScale="85" zoomScaleNormal="100" zoomScaleSheetLayoutView="85" workbookViewId="0">
      <selection activeCell="E3" sqref="E3:E6"/>
    </sheetView>
  </sheetViews>
  <sheetFormatPr baseColWidth="10" defaultColWidth="11.5703125" defaultRowHeight="12.75" x14ac:dyDescent="0.2"/>
  <cols>
    <col min="1" max="1" width="45.28515625" style="92" customWidth="1"/>
    <col min="2" max="2" width="33.42578125" style="92" customWidth="1"/>
    <col min="3" max="3" width="4.5703125" style="92" customWidth="1"/>
    <col min="4" max="4" width="55" style="92" customWidth="1"/>
    <col min="5" max="5" width="29.7109375" style="92" customWidth="1"/>
    <col min="6" max="16384" width="11.5703125" style="92"/>
  </cols>
  <sheetData>
    <row r="1" spans="1:5" ht="24" customHeight="1" x14ac:dyDescent="0.2">
      <c r="A1" s="224" t="s">
        <v>0</v>
      </c>
      <c r="B1" s="224"/>
      <c r="C1" s="91"/>
      <c r="D1" s="91"/>
    </row>
    <row r="2" spans="1:5" s="91" customFormat="1" x14ac:dyDescent="0.2">
      <c r="A2" s="93"/>
      <c r="B2" s="94"/>
    </row>
    <row r="3" spans="1:5" ht="23.25" customHeight="1" x14ac:dyDescent="0.2">
      <c r="A3" s="166" t="s">
        <v>1</v>
      </c>
      <c r="B3" s="168"/>
      <c r="D3" s="96" t="s">
        <v>2</v>
      </c>
      <c r="E3" s="168"/>
    </row>
    <row r="4" spans="1:5" ht="27" customHeight="1" x14ac:dyDescent="0.2">
      <c r="A4" s="95" t="s">
        <v>3</v>
      </c>
      <c r="B4" s="167"/>
      <c r="D4" s="96" t="s">
        <v>128</v>
      </c>
      <c r="E4" s="221"/>
    </row>
    <row r="5" spans="1:5" ht="25.5" x14ac:dyDescent="0.2">
      <c r="A5" s="95" t="s">
        <v>4</v>
      </c>
      <c r="B5" s="223"/>
      <c r="D5" s="96" t="s">
        <v>129</v>
      </c>
      <c r="E5" s="222"/>
    </row>
    <row r="6" spans="1:5" ht="21" customHeight="1" x14ac:dyDescent="0.2">
      <c r="A6" s="95" t="s">
        <v>5</v>
      </c>
      <c r="B6" s="165"/>
      <c r="D6" s="96" t="s">
        <v>78</v>
      </c>
      <c r="E6" s="212"/>
    </row>
    <row r="7" spans="1:5" ht="21" customHeight="1" x14ac:dyDescent="0.2">
      <c r="A7" s="97" t="s">
        <v>80</v>
      </c>
      <c r="B7" s="165"/>
    </row>
    <row r="9" spans="1:5" ht="12.75" customHeight="1" x14ac:dyDescent="0.2">
      <c r="A9" s="225" t="s">
        <v>6</v>
      </c>
      <c r="B9" s="225"/>
    </row>
    <row r="10" spans="1:5" x14ac:dyDescent="0.2">
      <c r="A10" s="91" t="s">
        <v>7</v>
      </c>
    </row>
    <row r="11" spans="1:5" x14ac:dyDescent="0.2">
      <c r="A11" s="91" t="s">
        <v>8</v>
      </c>
    </row>
    <row r="12" spans="1:5" x14ac:dyDescent="0.2">
      <c r="A12" s="91" t="s">
        <v>9</v>
      </c>
    </row>
    <row r="13" spans="1:5" x14ac:dyDescent="0.2">
      <c r="A13" s="91" t="s">
        <v>10</v>
      </c>
    </row>
    <row r="14" spans="1:5" x14ac:dyDescent="0.2">
      <c r="A14" s="91" t="s">
        <v>81</v>
      </c>
    </row>
    <row r="15" spans="1:5" x14ac:dyDescent="0.2">
      <c r="A15" s="91" t="s">
        <v>82</v>
      </c>
    </row>
    <row r="16" spans="1:5" x14ac:dyDescent="0.2">
      <c r="A16" s="91" t="s">
        <v>83</v>
      </c>
    </row>
    <row r="17" spans="1:4" x14ac:dyDescent="0.2">
      <c r="A17" s="91" t="s">
        <v>11</v>
      </c>
    </row>
    <row r="18" spans="1:4" x14ac:dyDescent="0.2">
      <c r="A18" s="91" t="s">
        <v>12</v>
      </c>
    </row>
    <row r="19" spans="1:4" x14ac:dyDescent="0.2">
      <c r="A19" s="91" t="s">
        <v>13</v>
      </c>
    </row>
    <row r="20" spans="1:4" x14ac:dyDescent="0.2">
      <c r="A20" s="91"/>
    </row>
    <row r="26" spans="1:4" x14ac:dyDescent="0.2">
      <c r="A26" s="98"/>
      <c r="D26" s="98"/>
    </row>
    <row r="27" spans="1:4" x14ac:dyDescent="0.2">
      <c r="A27" s="99"/>
      <c r="D27" s="99"/>
    </row>
    <row r="28" spans="1:4" x14ac:dyDescent="0.2">
      <c r="A28" s="99"/>
      <c r="D28" s="99"/>
    </row>
    <row r="29" spans="1:4" x14ac:dyDescent="0.2">
      <c r="A29" s="99"/>
      <c r="D29" s="99"/>
    </row>
    <row r="30" spans="1:4" x14ac:dyDescent="0.2">
      <c r="A30" s="99"/>
      <c r="D30" s="99"/>
    </row>
    <row r="31" spans="1:4" x14ac:dyDescent="0.2">
      <c r="A31" s="99"/>
    </row>
    <row r="32" spans="1:4" x14ac:dyDescent="0.2">
      <c r="A32" s="99"/>
    </row>
    <row r="33" spans="1:1" x14ac:dyDescent="0.2">
      <c r="A33" s="99"/>
    </row>
    <row r="34" spans="1:1" x14ac:dyDescent="0.2">
      <c r="A34" s="99"/>
    </row>
    <row r="35" spans="1:1" x14ac:dyDescent="0.2">
      <c r="A35" s="99"/>
    </row>
  </sheetData>
  <sheetProtection formatCells="0" formatColumns="0" formatRows="0" autoFilter="0"/>
  <mergeCells count="2">
    <mergeCell ref="A1:B1"/>
    <mergeCell ref="A9:B9"/>
  </mergeCells>
  <phoneticPr fontId="19" type="noConversion"/>
  <dataValidations count="1">
    <dataValidation type="list" allowBlank="1" showInputMessage="1" showErrorMessage="1" sqref="E6" xr:uid="{00000000-0002-0000-0000-000000000000}">
      <formula1>"Dépenses à présenter en HT, Dépenses à présenter en TTC"</formula1>
    </dataValidation>
  </dataValidations>
  <pageMargins left="0.19652777777777777" right="0.19652777777777777" top="0.62986111111111109" bottom="0.62986111111111109" header="0.39374999999999999" footer="0.39374999999999999"/>
  <pageSetup paperSize="9" scale="86" firstPageNumber="0" orientation="landscape" r:id="rId1"/>
  <headerFooter alignWithMargins="0">
    <oddHeader>&amp;LEtat récapitulatif des dépenses et des recettes de la demande de paiement - Annexe &amp;A&amp;R&amp;D</oddHeader>
    <oddFooter>&amp;L&amp;"Arial,Italique"&amp;9Annexes au formulaire de demande de paiement - Type d'opération 19.20 du PDR Rhône-Alpes 2014-2020 - Version 19/03/2018&amp;R&amp;"Arial,Italique"&amp;9Page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O369"/>
  <sheetViews>
    <sheetView view="pageBreakPreview" topLeftCell="A13" zoomScaleNormal="100" zoomScaleSheetLayoutView="100" workbookViewId="0">
      <selection activeCell="G7" sqref="G7:K7"/>
    </sheetView>
  </sheetViews>
  <sheetFormatPr baseColWidth="10" defaultColWidth="11.5703125" defaultRowHeight="12.75" x14ac:dyDescent="0.2"/>
  <cols>
    <col min="1" max="1" width="4" customWidth="1"/>
    <col min="2" max="2" width="38.5703125" customWidth="1"/>
    <col min="3" max="3" width="38.5703125" hidden="1" customWidth="1"/>
    <col min="4" max="4" width="20.85546875" customWidth="1"/>
    <col min="5" max="5" width="15.28515625" style="3" customWidth="1"/>
    <col min="6" max="6" width="14.140625" style="3" customWidth="1"/>
    <col min="7" max="7" width="15" style="4" customWidth="1"/>
    <col min="8" max="8" width="16.140625" style="4" customWidth="1"/>
  </cols>
  <sheetData>
    <row r="1" spans="1:15" ht="12.75" customHeight="1" x14ac:dyDescent="0.2">
      <c r="A1" s="257" t="s">
        <v>1</v>
      </c>
      <c r="B1" s="258"/>
      <c r="C1" s="71"/>
      <c r="D1" s="259">
        <f>Accueil!B3</f>
        <v>0</v>
      </c>
      <c r="E1" s="259"/>
      <c r="F1" s="49"/>
      <c r="G1"/>
      <c r="H1"/>
      <c r="J1" s="198" t="s">
        <v>121</v>
      </c>
      <c r="K1" s="72"/>
    </row>
    <row r="2" spans="1:15" ht="12.75" customHeight="1" x14ac:dyDescent="0.2">
      <c r="A2" s="257" t="s">
        <v>3</v>
      </c>
      <c r="B2" s="258"/>
      <c r="C2" s="71"/>
      <c r="D2" s="259">
        <f>Accueil!B4</f>
        <v>0</v>
      </c>
      <c r="E2" s="259"/>
      <c r="F2" s="49"/>
      <c r="G2" s="44" t="s">
        <v>42</v>
      </c>
      <c r="H2" s="44"/>
      <c r="I2" s="82"/>
      <c r="J2" s="83">
        <f>SUM(G10:G1000)</f>
        <v>0</v>
      </c>
      <c r="K2" s="81"/>
    </row>
    <row r="3" spans="1:15" ht="12.75" customHeight="1" x14ac:dyDescent="0.2">
      <c r="A3" s="257" t="s">
        <v>14</v>
      </c>
      <c r="B3" s="258"/>
      <c r="C3" s="71"/>
      <c r="D3" s="259">
        <f>Accueil!B5</f>
        <v>0</v>
      </c>
      <c r="E3" s="259"/>
      <c r="F3" s="49"/>
    </row>
    <row r="4" spans="1:15" ht="12.75" customHeight="1" x14ac:dyDescent="0.2">
      <c r="A4" s="257" t="s">
        <v>5</v>
      </c>
      <c r="B4" s="258"/>
      <c r="C4" s="71"/>
      <c r="D4" s="259">
        <f>Accueil!B6</f>
        <v>0</v>
      </c>
      <c r="E4" s="259"/>
      <c r="F4" s="49"/>
    </row>
    <row r="5" spans="1:15" ht="12.75" customHeight="1" x14ac:dyDescent="0.2">
      <c r="A5" s="257" t="s">
        <v>80</v>
      </c>
      <c r="B5" s="258"/>
      <c r="C5" s="71"/>
      <c r="D5" s="259">
        <f>Accueil!B7</f>
        <v>0</v>
      </c>
      <c r="E5" s="259"/>
      <c r="F5" s="49"/>
    </row>
    <row r="7" spans="1:15" s="56" customFormat="1" ht="177.75" customHeight="1" x14ac:dyDescent="0.2">
      <c r="A7" s="65" t="s">
        <v>16</v>
      </c>
      <c r="B7" s="228" t="s">
        <v>75</v>
      </c>
      <c r="C7" s="229"/>
      <c r="D7" s="265"/>
      <c r="E7" s="266"/>
      <c r="F7" s="66" t="s">
        <v>16</v>
      </c>
      <c r="G7" s="228" t="s">
        <v>74</v>
      </c>
      <c r="H7" s="263"/>
      <c r="I7" s="263"/>
      <c r="J7" s="263"/>
      <c r="K7" s="264"/>
      <c r="L7" s="67"/>
      <c r="M7" s="67"/>
      <c r="N7" s="67"/>
      <c r="O7" s="67"/>
    </row>
    <row r="8" spans="1:15" s="8" customFormat="1" x14ac:dyDescent="0.2">
      <c r="E8" s="3"/>
      <c r="F8" s="3"/>
      <c r="G8" s="38"/>
      <c r="H8" s="38"/>
    </row>
    <row r="9" spans="1:15" s="7" customFormat="1" ht="33.75" x14ac:dyDescent="0.2">
      <c r="B9" s="88" t="s">
        <v>43</v>
      </c>
      <c r="C9" s="88" t="s">
        <v>111</v>
      </c>
      <c r="D9" s="88" t="s">
        <v>112</v>
      </c>
      <c r="E9" s="161" t="s">
        <v>113</v>
      </c>
      <c r="F9" s="161" t="s">
        <v>44</v>
      </c>
      <c r="G9" s="162" t="s">
        <v>41</v>
      </c>
    </row>
    <row r="10" spans="1:15" x14ac:dyDescent="0.2">
      <c r="A10" s="9">
        <v>1</v>
      </c>
      <c r="B10" s="52"/>
      <c r="C10" s="52"/>
      <c r="D10" s="52"/>
      <c r="E10" s="51"/>
      <c r="F10" s="51"/>
      <c r="G10" s="68"/>
      <c r="H10"/>
    </row>
    <row r="11" spans="1:15" s="29" customFormat="1" x14ac:dyDescent="0.2">
      <c r="A11" s="9">
        <f>A10+1</f>
        <v>2</v>
      </c>
      <c r="B11" s="52"/>
      <c r="C11" s="52"/>
      <c r="D11" s="58"/>
      <c r="E11" s="69"/>
      <c r="F11" s="69"/>
      <c r="G11" s="70"/>
    </row>
    <row r="12" spans="1:15" s="29" customFormat="1" x14ac:dyDescent="0.2">
      <c r="A12" s="9">
        <f t="shared" ref="A12:A17" si="0">A11+1</f>
        <v>3</v>
      </c>
      <c r="B12" s="52"/>
      <c r="C12" s="52"/>
      <c r="D12" s="58"/>
      <c r="E12" s="69"/>
      <c r="F12" s="69"/>
      <c r="G12" s="70"/>
    </row>
    <row r="13" spans="1:15" s="29" customFormat="1" x14ac:dyDescent="0.2">
      <c r="A13" s="9">
        <f t="shared" si="0"/>
        <v>4</v>
      </c>
      <c r="B13" s="52"/>
      <c r="C13" s="52"/>
      <c r="D13" s="58"/>
      <c r="E13" s="69"/>
      <c r="F13" s="69"/>
      <c r="G13" s="70"/>
    </row>
    <row r="14" spans="1:15" x14ac:dyDescent="0.2">
      <c r="A14" s="9">
        <f t="shared" si="0"/>
        <v>5</v>
      </c>
      <c r="B14" s="52"/>
      <c r="C14" s="52"/>
      <c r="D14" s="52"/>
      <c r="E14" s="51"/>
      <c r="F14" s="51"/>
      <c r="G14" s="68"/>
      <c r="H14"/>
    </row>
    <row r="15" spans="1:15" x14ac:dyDescent="0.2">
      <c r="A15" s="9">
        <f t="shared" si="0"/>
        <v>6</v>
      </c>
      <c r="B15" s="52"/>
      <c r="C15" s="52"/>
      <c r="D15" s="52"/>
      <c r="E15" s="51"/>
      <c r="F15" s="51"/>
      <c r="G15" s="68"/>
      <c r="H15"/>
    </row>
    <row r="16" spans="1:15" x14ac:dyDescent="0.2">
      <c r="A16" s="9">
        <f t="shared" si="0"/>
        <v>7</v>
      </c>
      <c r="B16" s="52"/>
      <c r="C16" s="52"/>
      <c r="D16" s="52"/>
      <c r="E16" s="51"/>
      <c r="F16" s="51"/>
      <c r="G16" s="68"/>
      <c r="H16"/>
    </row>
    <row r="17" spans="1:8" x14ac:dyDescent="0.2">
      <c r="A17" s="9">
        <f t="shared" si="0"/>
        <v>8</v>
      </c>
      <c r="B17" s="52"/>
      <c r="C17" s="52"/>
      <c r="D17" s="52"/>
      <c r="E17" s="51"/>
      <c r="F17" s="51"/>
      <c r="G17" s="68"/>
      <c r="H17"/>
    </row>
    <row r="18" spans="1:8" x14ac:dyDescent="0.2">
      <c r="B18" s="56"/>
      <c r="C18" s="56"/>
      <c r="D18" s="56"/>
      <c r="E18" s="53"/>
      <c r="F18" s="53"/>
      <c r="G18" s="54"/>
      <c r="H18" s="54"/>
    </row>
    <row r="19" spans="1:8" x14ac:dyDescent="0.2">
      <c r="B19" s="56"/>
      <c r="C19" s="56"/>
      <c r="D19" s="56"/>
      <c r="E19" s="53"/>
      <c r="F19" s="53"/>
      <c r="G19" s="54"/>
      <c r="H19" s="54"/>
    </row>
    <row r="20" spans="1:8" x14ac:dyDescent="0.2">
      <c r="B20" s="56"/>
      <c r="C20" s="56"/>
      <c r="D20" s="56"/>
      <c r="E20" s="53"/>
      <c r="F20" s="53"/>
      <c r="G20" s="54"/>
      <c r="H20" s="54"/>
    </row>
    <row r="21" spans="1:8" x14ac:dyDescent="0.2">
      <c r="B21" s="56"/>
      <c r="C21" s="56"/>
      <c r="D21" s="56"/>
      <c r="E21" s="53"/>
      <c r="F21" s="53"/>
      <c r="G21" s="54"/>
      <c r="H21" s="54"/>
    </row>
    <row r="22" spans="1:8" x14ac:dyDescent="0.2">
      <c r="B22" s="56"/>
      <c r="C22" s="56"/>
      <c r="D22" s="56"/>
      <c r="E22" s="53"/>
      <c r="F22" s="53"/>
      <c r="G22" s="54"/>
      <c r="H22" s="54"/>
    </row>
    <row r="23" spans="1:8" x14ac:dyDescent="0.2">
      <c r="B23" s="56"/>
      <c r="C23" s="56"/>
      <c r="D23" s="56"/>
      <c r="E23" s="53"/>
      <c r="F23" s="53"/>
      <c r="G23" s="54"/>
      <c r="H23" s="54"/>
    </row>
    <row r="24" spans="1:8" x14ac:dyDescent="0.2">
      <c r="B24" s="56"/>
      <c r="C24" s="56"/>
      <c r="D24" s="56"/>
      <c r="E24" s="53"/>
      <c r="F24" s="53"/>
      <c r="G24" s="54"/>
      <c r="H24" s="54"/>
    </row>
    <row r="25" spans="1:8" x14ac:dyDescent="0.2">
      <c r="B25" s="56"/>
      <c r="C25" s="56"/>
      <c r="D25" s="56"/>
      <c r="E25" s="53"/>
      <c r="F25" s="53"/>
      <c r="G25" s="54"/>
      <c r="H25" s="54"/>
    </row>
    <row r="26" spans="1:8" x14ac:dyDescent="0.2">
      <c r="B26" s="56"/>
      <c r="C26" s="56"/>
      <c r="D26" s="56"/>
      <c r="E26" s="53"/>
      <c r="F26" s="53"/>
      <c r="G26" s="54"/>
      <c r="H26" s="54"/>
    </row>
    <row r="27" spans="1:8" x14ac:dyDescent="0.2">
      <c r="B27" s="56"/>
      <c r="C27" s="56"/>
      <c r="D27" s="56"/>
      <c r="E27" s="53"/>
      <c r="F27" s="53"/>
      <c r="G27" s="54"/>
      <c r="H27" s="54"/>
    </row>
    <row r="28" spans="1:8" x14ac:dyDescent="0.2">
      <c r="B28" s="56"/>
      <c r="C28" s="56"/>
      <c r="D28" s="56"/>
      <c r="E28" s="53"/>
      <c r="F28" s="53"/>
      <c r="G28" s="54"/>
      <c r="H28" s="54"/>
    </row>
    <row r="29" spans="1:8" x14ac:dyDescent="0.2">
      <c r="B29" s="56"/>
      <c r="C29" s="56"/>
      <c r="D29" s="56"/>
      <c r="E29" s="53"/>
      <c r="F29" s="53"/>
      <c r="G29" s="54"/>
      <c r="H29" s="54"/>
    </row>
    <row r="30" spans="1:8" x14ac:dyDescent="0.2">
      <c r="B30" s="56"/>
      <c r="C30" s="56"/>
      <c r="D30" s="56"/>
      <c r="E30" s="53"/>
      <c r="F30" s="53"/>
      <c r="G30" s="54"/>
      <c r="H30" s="54"/>
    </row>
    <row r="31" spans="1:8" x14ac:dyDescent="0.2">
      <c r="B31" s="56"/>
      <c r="C31" s="56"/>
      <c r="D31" s="56"/>
      <c r="E31" s="53"/>
      <c r="F31" s="53"/>
      <c r="G31" s="54"/>
      <c r="H31" s="54"/>
    </row>
    <row r="32" spans="1:8" x14ac:dyDescent="0.2">
      <c r="B32" s="56"/>
      <c r="C32" s="56"/>
      <c r="D32" s="56"/>
      <c r="E32" s="53"/>
      <c r="F32" s="53"/>
      <c r="G32" s="54"/>
      <c r="H32" s="54"/>
    </row>
    <row r="33" spans="2:8" x14ac:dyDescent="0.2">
      <c r="B33" s="56"/>
      <c r="C33" s="56"/>
      <c r="D33" s="56"/>
      <c r="E33" s="53"/>
      <c r="F33" s="53"/>
      <c r="G33" s="54"/>
      <c r="H33" s="54"/>
    </row>
    <row r="34" spans="2:8" x14ac:dyDescent="0.2">
      <c r="B34" s="56"/>
      <c r="C34" s="56"/>
      <c r="D34" s="56"/>
      <c r="E34" s="53"/>
      <c r="F34" s="53"/>
      <c r="G34" s="54"/>
      <c r="H34" s="54"/>
    </row>
    <row r="35" spans="2:8" x14ac:dyDescent="0.2">
      <c r="B35" s="56"/>
      <c r="C35" s="56"/>
      <c r="D35" s="56"/>
      <c r="E35" s="53"/>
      <c r="F35" s="53"/>
      <c r="G35" s="54"/>
      <c r="H35" s="54"/>
    </row>
    <row r="36" spans="2:8" x14ac:dyDescent="0.2">
      <c r="B36" s="56"/>
      <c r="C36" s="56"/>
      <c r="D36" s="56"/>
      <c r="E36" s="53"/>
      <c r="F36" s="53"/>
      <c r="G36" s="54"/>
      <c r="H36" s="54"/>
    </row>
    <row r="37" spans="2:8" x14ac:dyDescent="0.2">
      <c r="B37" s="56"/>
      <c r="C37" s="56"/>
      <c r="D37" s="56"/>
      <c r="E37" s="53"/>
      <c r="F37" s="53"/>
      <c r="G37" s="54"/>
      <c r="H37" s="54"/>
    </row>
    <row r="38" spans="2:8" x14ac:dyDescent="0.2">
      <c r="B38" s="56"/>
      <c r="C38" s="56"/>
      <c r="D38" s="56"/>
      <c r="E38" s="53"/>
      <c r="F38" s="53"/>
      <c r="G38" s="54"/>
      <c r="H38" s="54"/>
    </row>
    <row r="39" spans="2:8" x14ac:dyDescent="0.2">
      <c r="B39" s="56"/>
      <c r="C39" s="56"/>
      <c r="D39" s="56"/>
      <c r="E39" s="53"/>
      <c r="F39" s="53"/>
      <c r="G39" s="54"/>
      <c r="H39" s="54"/>
    </row>
    <row r="40" spans="2:8" x14ac:dyDescent="0.2">
      <c r="B40" s="56"/>
      <c r="C40" s="56"/>
      <c r="D40" s="56"/>
      <c r="E40" s="53"/>
      <c r="F40" s="53"/>
      <c r="G40" s="54"/>
      <c r="H40" s="54"/>
    </row>
    <row r="41" spans="2:8" x14ac:dyDescent="0.2">
      <c r="B41" s="56"/>
      <c r="C41" s="56"/>
      <c r="D41" s="56"/>
      <c r="E41" s="53"/>
      <c r="F41" s="53"/>
      <c r="G41" s="54"/>
      <c r="H41" s="54"/>
    </row>
    <row r="42" spans="2:8" x14ac:dyDescent="0.2">
      <c r="B42" s="56"/>
      <c r="C42" s="56"/>
      <c r="D42" s="56"/>
      <c r="E42" s="53"/>
      <c r="F42" s="53"/>
      <c r="G42" s="54"/>
      <c r="H42" s="54"/>
    </row>
    <row r="43" spans="2:8" x14ac:dyDescent="0.2">
      <c r="B43" s="56"/>
      <c r="C43" s="56"/>
      <c r="D43" s="56"/>
      <c r="E43" s="53"/>
      <c r="F43" s="53"/>
      <c r="G43" s="54"/>
      <c r="H43" s="54"/>
    </row>
    <row r="44" spans="2:8" x14ac:dyDescent="0.2">
      <c r="B44" s="56"/>
      <c r="C44" s="56"/>
      <c r="D44" s="56"/>
      <c r="E44" s="53"/>
      <c r="F44" s="53"/>
      <c r="G44" s="54"/>
      <c r="H44" s="54"/>
    </row>
    <row r="45" spans="2:8" x14ac:dyDescent="0.2">
      <c r="B45" s="56"/>
      <c r="C45" s="56"/>
      <c r="D45" s="56"/>
      <c r="E45" s="53"/>
      <c r="F45" s="53"/>
      <c r="G45" s="54"/>
      <c r="H45" s="54"/>
    </row>
    <row r="46" spans="2:8" x14ac:dyDescent="0.2">
      <c r="B46" s="56"/>
      <c r="C46" s="56"/>
      <c r="D46" s="56"/>
      <c r="E46" s="53"/>
      <c r="F46" s="53"/>
      <c r="G46" s="54"/>
      <c r="H46" s="54"/>
    </row>
    <row r="47" spans="2:8" x14ac:dyDescent="0.2">
      <c r="B47" s="56"/>
      <c r="C47" s="56"/>
      <c r="D47" s="56"/>
      <c r="E47" s="53"/>
      <c r="F47" s="53"/>
      <c r="G47" s="54"/>
      <c r="H47" s="54"/>
    </row>
    <row r="48" spans="2:8" x14ac:dyDescent="0.2">
      <c r="B48" s="56"/>
      <c r="C48" s="56"/>
      <c r="D48" s="56"/>
      <c r="E48" s="53"/>
      <c r="F48" s="53"/>
      <c r="G48" s="54"/>
      <c r="H48" s="54"/>
    </row>
    <row r="49" spans="2:8" x14ac:dyDescent="0.2">
      <c r="B49" s="56"/>
      <c r="C49" s="56"/>
      <c r="D49" s="56"/>
      <c r="E49" s="53"/>
      <c r="F49" s="53"/>
      <c r="G49" s="54"/>
      <c r="H49" s="54"/>
    </row>
    <row r="50" spans="2:8" x14ac:dyDescent="0.2">
      <c r="B50" s="56"/>
      <c r="C50" s="56"/>
      <c r="D50" s="56"/>
      <c r="E50" s="53"/>
      <c r="F50" s="53"/>
      <c r="G50" s="54"/>
      <c r="H50" s="54"/>
    </row>
    <row r="51" spans="2:8" x14ac:dyDescent="0.2">
      <c r="B51" s="56"/>
      <c r="C51" s="56"/>
      <c r="D51" s="56"/>
      <c r="E51" s="53"/>
      <c r="F51" s="53"/>
      <c r="G51" s="54"/>
      <c r="H51" s="54"/>
    </row>
    <row r="52" spans="2:8" x14ac:dyDescent="0.2">
      <c r="B52" s="56"/>
      <c r="C52" s="56"/>
      <c r="D52" s="56"/>
      <c r="E52" s="53"/>
      <c r="F52" s="53"/>
      <c r="G52" s="54"/>
      <c r="H52" s="54"/>
    </row>
    <row r="53" spans="2:8" x14ac:dyDescent="0.2">
      <c r="B53" s="56"/>
      <c r="C53" s="56"/>
      <c r="D53" s="56"/>
      <c r="E53" s="53"/>
      <c r="F53" s="53"/>
      <c r="G53" s="54"/>
      <c r="H53" s="54"/>
    </row>
    <row r="54" spans="2:8" x14ac:dyDescent="0.2">
      <c r="B54" s="56"/>
      <c r="C54" s="56"/>
      <c r="D54" s="56"/>
      <c r="E54" s="53"/>
      <c r="F54" s="53"/>
      <c r="G54" s="54"/>
      <c r="H54" s="54"/>
    </row>
    <row r="55" spans="2:8" x14ac:dyDescent="0.2">
      <c r="B55" s="56"/>
      <c r="C55" s="56"/>
      <c r="D55" s="56"/>
      <c r="E55" s="53"/>
      <c r="F55" s="53"/>
      <c r="G55" s="54"/>
      <c r="H55" s="54"/>
    </row>
    <row r="56" spans="2:8" x14ac:dyDescent="0.2">
      <c r="B56" s="56"/>
      <c r="C56" s="56"/>
      <c r="D56" s="56"/>
      <c r="E56" s="53"/>
      <c r="F56" s="53"/>
      <c r="G56" s="54"/>
      <c r="H56" s="54"/>
    </row>
    <row r="57" spans="2:8" x14ac:dyDescent="0.2">
      <c r="B57" s="56"/>
      <c r="C57" s="56"/>
      <c r="D57" s="56"/>
      <c r="E57" s="53"/>
      <c r="F57" s="53"/>
      <c r="G57" s="54"/>
      <c r="H57" s="54"/>
    </row>
    <row r="58" spans="2:8" x14ac:dyDescent="0.2">
      <c r="B58" s="56"/>
      <c r="C58" s="56"/>
      <c r="D58" s="56"/>
      <c r="E58" s="53"/>
      <c r="F58" s="53"/>
      <c r="G58" s="54"/>
      <c r="H58" s="54"/>
    </row>
    <row r="59" spans="2:8" x14ac:dyDescent="0.2">
      <c r="B59" s="56"/>
      <c r="C59" s="56"/>
      <c r="D59" s="56"/>
      <c r="E59" s="53"/>
      <c r="F59" s="53"/>
      <c r="G59" s="54"/>
      <c r="H59" s="54"/>
    </row>
    <row r="60" spans="2:8" x14ac:dyDescent="0.2">
      <c r="B60" s="56"/>
      <c r="C60" s="56"/>
      <c r="D60" s="56"/>
      <c r="E60" s="53"/>
      <c r="F60" s="53"/>
      <c r="G60" s="54"/>
      <c r="H60" s="54"/>
    </row>
    <row r="61" spans="2:8" x14ac:dyDescent="0.2">
      <c r="B61" s="56"/>
      <c r="C61" s="56"/>
      <c r="D61" s="56"/>
      <c r="E61" s="53"/>
      <c r="F61" s="53"/>
      <c r="G61" s="54"/>
      <c r="H61" s="54"/>
    </row>
    <row r="62" spans="2:8" x14ac:dyDescent="0.2">
      <c r="B62" s="56"/>
      <c r="C62" s="56"/>
      <c r="D62" s="56"/>
      <c r="E62" s="53"/>
      <c r="F62" s="53"/>
      <c r="G62" s="54"/>
      <c r="H62" s="54"/>
    </row>
    <row r="63" spans="2:8" x14ac:dyDescent="0.2">
      <c r="B63" s="56"/>
      <c r="C63" s="56"/>
      <c r="D63" s="56"/>
      <c r="E63" s="53"/>
      <c r="F63" s="53"/>
      <c r="G63" s="54"/>
      <c r="H63" s="54"/>
    </row>
    <row r="64" spans="2:8" x14ac:dyDescent="0.2">
      <c r="B64" s="56"/>
      <c r="C64" s="56"/>
      <c r="D64" s="56"/>
      <c r="E64" s="53"/>
      <c r="F64" s="53"/>
      <c r="G64" s="54"/>
      <c r="H64" s="54"/>
    </row>
    <row r="65" spans="2:8" x14ac:dyDescent="0.2">
      <c r="B65" s="56"/>
      <c r="C65" s="56"/>
      <c r="D65" s="56"/>
      <c r="E65" s="53"/>
      <c r="F65" s="53"/>
      <c r="G65" s="54"/>
      <c r="H65" s="54"/>
    </row>
    <row r="66" spans="2:8" x14ac:dyDescent="0.2">
      <c r="B66" s="56"/>
      <c r="C66" s="56"/>
      <c r="D66" s="56"/>
      <c r="E66" s="53"/>
      <c r="F66" s="53"/>
      <c r="G66" s="54"/>
      <c r="H66" s="54"/>
    </row>
    <row r="67" spans="2:8" x14ac:dyDescent="0.2">
      <c r="B67" s="56"/>
      <c r="C67" s="56"/>
      <c r="D67" s="56"/>
      <c r="E67" s="53"/>
      <c r="F67" s="53"/>
      <c r="G67" s="54"/>
      <c r="H67" s="54"/>
    </row>
    <row r="68" spans="2:8" x14ac:dyDescent="0.2">
      <c r="B68" s="56"/>
      <c r="C68" s="56"/>
      <c r="D68" s="56"/>
      <c r="E68" s="53"/>
      <c r="F68" s="53"/>
      <c r="G68" s="54"/>
      <c r="H68" s="54"/>
    </row>
    <row r="69" spans="2:8" x14ac:dyDescent="0.2">
      <c r="B69" s="56"/>
      <c r="C69" s="56"/>
      <c r="D69" s="56"/>
      <c r="E69" s="53"/>
      <c r="F69" s="53"/>
      <c r="G69" s="54"/>
      <c r="H69" s="54"/>
    </row>
    <row r="70" spans="2:8" x14ac:dyDescent="0.2">
      <c r="B70" s="56"/>
      <c r="C70" s="56"/>
      <c r="D70" s="56"/>
      <c r="E70" s="53"/>
      <c r="F70" s="53"/>
      <c r="G70" s="54"/>
      <c r="H70" s="54"/>
    </row>
    <row r="71" spans="2:8" x14ac:dyDescent="0.2">
      <c r="B71" s="56"/>
      <c r="C71" s="56"/>
      <c r="D71" s="56"/>
      <c r="E71" s="53"/>
      <c r="F71" s="53"/>
      <c r="G71" s="54"/>
      <c r="H71" s="54"/>
    </row>
    <row r="72" spans="2:8" x14ac:dyDescent="0.2">
      <c r="B72" s="56"/>
      <c r="C72" s="56"/>
      <c r="D72" s="56"/>
      <c r="E72" s="53"/>
      <c r="F72" s="53"/>
      <c r="G72" s="54"/>
      <c r="H72" s="54"/>
    </row>
    <row r="73" spans="2:8" x14ac:dyDescent="0.2">
      <c r="B73" s="56"/>
      <c r="C73" s="56"/>
      <c r="D73" s="56"/>
      <c r="E73" s="53"/>
      <c r="F73" s="53"/>
      <c r="G73" s="54"/>
      <c r="H73" s="54"/>
    </row>
    <row r="74" spans="2:8" x14ac:dyDescent="0.2">
      <c r="B74" s="56"/>
      <c r="C74" s="56"/>
      <c r="D74" s="56"/>
      <c r="E74" s="53"/>
      <c r="F74" s="53"/>
      <c r="G74" s="54"/>
      <c r="H74" s="54"/>
    </row>
    <row r="75" spans="2:8" x14ac:dyDescent="0.2">
      <c r="B75" s="56"/>
      <c r="C75" s="56"/>
      <c r="D75" s="56"/>
      <c r="E75" s="53"/>
      <c r="F75" s="53"/>
      <c r="G75" s="54"/>
      <c r="H75" s="54"/>
    </row>
    <row r="76" spans="2:8" x14ac:dyDescent="0.2">
      <c r="B76" s="56"/>
      <c r="C76" s="56"/>
      <c r="D76" s="56"/>
      <c r="E76" s="53"/>
      <c r="F76" s="53"/>
      <c r="G76" s="54"/>
      <c r="H76" s="54"/>
    </row>
    <row r="77" spans="2:8" x14ac:dyDescent="0.2">
      <c r="B77" s="56"/>
      <c r="C77" s="56"/>
      <c r="D77" s="56"/>
      <c r="E77" s="53"/>
      <c r="F77" s="53"/>
      <c r="G77" s="54"/>
      <c r="H77" s="54"/>
    </row>
    <row r="78" spans="2:8" x14ac:dyDescent="0.2">
      <c r="B78" s="56"/>
      <c r="C78" s="56"/>
      <c r="D78" s="56"/>
      <c r="E78" s="53"/>
      <c r="F78" s="53"/>
      <c r="G78" s="54"/>
      <c r="H78" s="54"/>
    </row>
    <row r="79" spans="2:8" x14ac:dyDescent="0.2">
      <c r="B79" s="56"/>
      <c r="C79" s="56"/>
      <c r="D79" s="56"/>
      <c r="E79" s="53"/>
      <c r="F79" s="53"/>
      <c r="G79" s="54"/>
      <c r="H79" s="54"/>
    </row>
    <row r="80" spans="2:8" x14ac:dyDescent="0.2">
      <c r="B80" s="56"/>
      <c r="C80" s="56"/>
      <c r="D80" s="56"/>
      <c r="E80" s="53"/>
      <c r="F80" s="53"/>
      <c r="G80" s="54"/>
      <c r="H80" s="54"/>
    </row>
    <row r="81" spans="2:8" x14ac:dyDescent="0.2">
      <c r="B81" s="56"/>
      <c r="C81" s="56"/>
      <c r="D81" s="56"/>
      <c r="E81" s="53"/>
      <c r="F81" s="53"/>
      <c r="G81" s="54"/>
      <c r="H81" s="54"/>
    </row>
    <row r="82" spans="2:8" x14ac:dyDescent="0.2">
      <c r="B82" s="56"/>
      <c r="C82" s="56"/>
      <c r="D82" s="56"/>
      <c r="E82" s="53"/>
      <c r="F82" s="53"/>
      <c r="G82" s="54"/>
      <c r="H82" s="54"/>
    </row>
    <row r="83" spans="2:8" x14ac:dyDescent="0.2">
      <c r="B83" s="56"/>
      <c r="C83" s="56"/>
      <c r="D83" s="56"/>
      <c r="E83" s="53"/>
      <c r="F83" s="53"/>
      <c r="G83" s="54"/>
      <c r="H83" s="54"/>
    </row>
    <row r="84" spans="2:8" x14ac:dyDescent="0.2">
      <c r="B84" s="56"/>
      <c r="C84" s="56"/>
      <c r="D84" s="56"/>
      <c r="E84" s="53"/>
      <c r="F84" s="53"/>
      <c r="G84" s="54"/>
      <c r="H84" s="54"/>
    </row>
    <row r="85" spans="2:8" x14ac:dyDescent="0.2">
      <c r="B85" s="56"/>
      <c r="C85" s="56"/>
      <c r="D85" s="56"/>
      <c r="E85" s="53"/>
      <c r="F85" s="53"/>
      <c r="G85" s="54"/>
      <c r="H85" s="54"/>
    </row>
    <row r="86" spans="2:8" x14ac:dyDescent="0.2">
      <c r="B86" s="56"/>
      <c r="C86" s="56"/>
      <c r="D86" s="56"/>
      <c r="E86" s="53"/>
      <c r="F86" s="53"/>
      <c r="G86" s="54"/>
      <c r="H86" s="54"/>
    </row>
    <row r="87" spans="2:8" x14ac:dyDescent="0.2">
      <c r="B87" s="56"/>
      <c r="C87" s="56"/>
      <c r="D87" s="56"/>
      <c r="E87" s="53"/>
      <c r="F87" s="53"/>
      <c r="G87" s="54"/>
      <c r="H87" s="54"/>
    </row>
    <row r="88" spans="2:8" x14ac:dyDescent="0.2">
      <c r="B88" s="56"/>
      <c r="C88" s="56"/>
      <c r="D88" s="56"/>
      <c r="E88" s="53"/>
      <c r="F88" s="53"/>
      <c r="G88" s="54"/>
      <c r="H88" s="54"/>
    </row>
    <row r="89" spans="2:8" x14ac:dyDescent="0.2">
      <c r="B89" s="56"/>
      <c r="C89" s="56"/>
      <c r="D89" s="56"/>
      <c r="E89" s="53"/>
      <c r="F89" s="53"/>
      <c r="G89" s="54"/>
      <c r="H89" s="54"/>
    </row>
    <row r="90" spans="2:8" x14ac:dyDescent="0.2">
      <c r="B90" s="56"/>
      <c r="C90" s="56"/>
      <c r="D90" s="56"/>
      <c r="E90" s="53"/>
      <c r="F90" s="53"/>
      <c r="G90" s="54"/>
      <c r="H90" s="54"/>
    </row>
    <row r="91" spans="2:8" x14ac:dyDescent="0.2">
      <c r="B91" s="56"/>
      <c r="C91" s="56"/>
      <c r="D91" s="56"/>
      <c r="E91" s="53"/>
      <c r="F91" s="53"/>
      <c r="G91" s="54"/>
      <c r="H91" s="54"/>
    </row>
    <row r="92" spans="2:8" x14ac:dyDescent="0.2">
      <c r="B92" s="56"/>
      <c r="C92" s="56"/>
      <c r="D92" s="56"/>
      <c r="E92" s="53"/>
      <c r="F92" s="53"/>
      <c r="G92" s="54"/>
      <c r="H92" s="54"/>
    </row>
    <row r="93" spans="2:8" x14ac:dyDescent="0.2">
      <c r="B93" s="56"/>
      <c r="C93" s="56"/>
      <c r="D93" s="56"/>
      <c r="E93" s="53"/>
      <c r="F93" s="53"/>
      <c r="G93" s="54"/>
      <c r="H93" s="54"/>
    </row>
    <row r="94" spans="2:8" x14ac:dyDescent="0.2">
      <c r="B94" s="56"/>
      <c r="C94" s="56"/>
      <c r="D94" s="56"/>
      <c r="E94" s="53"/>
      <c r="F94" s="53"/>
      <c r="G94" s="54"/>
      <c r="H94" s="54"/>
    </row>
    <row r="95" spans="2:8" x14ac:dyDescent="0.2">
      <c r="B95" s="56"/>
      <c r="C95" s="56"/>
      <c r="D95" s="56"/>
      <c r="E95" s="53"/>
      <c r="F95" s="53"/>
      <c r="G95" s="54"/>
      <c r="H95" s="54"/>
    </row>
    <row r="96" spans="2:8" x14ac:dyDescent="0.2">
      <c r="B96" s="56"/>
      <c r="C96" s="56"/>
      <c r="D96" s="56"/>
      <c r="E96" s="53"/>
      <c r="F96" s="53"/>
      <c r="G96" s="54"/>
      <c r="H96" s="54"/>
    </row>
    <row r="97" spans="2:8" x14ac:dyDescent="0.2">
      <c r="B97" s="56"/>
      <c r="C97" s="56"/>
      <c r="D97" s="56"/>
      <c r="E97" s="53"/>
      <c r="F97" s="53"/>
      <c r="G97" s="54"/>
      <c r="H97" s="54"/>
    </row>
    <row r="98" spans="2:8" x14ac:dyDescent="0.2">
      <c r="B98" s="56"/>
      <c r="C98" s="56"/>
      <c r="D98" s="56"/>
      <c r="E98" s="53"/>
      <c r="F98" s="53"/>
      <c r="G98" s="54"/>
      <c r="H98" s="54"/>
    </row>
    <row r="99" spans="2:8" x14ac:dyDescent="0.2">
      <c r="B99" s="56"/>
      <c r="C99" s="56"/>
      <c r="D99" s="56"/>
      <c r="E99" s="53"/>
      <c r="F99" s="53"/>
      <c r="G99" s="54"/>
      <c r="H99" s="54"/>
    </row>
    <row r="100" spans="2:8" x14ac:dyDescent="0.2">
      <c r="B100" s="56"/>
      <c r="C100" s="56"/>
      <c r="D100" s="56"/>
      <c r="E100" s="53"/>
      <c r="F100" s="53"/>
      <c r="G100" s="54"/>
      <c r="H100" s="54"/>
    </row>
    <row r="101" spans="2:8" x14ac:dyDescent="0.2">
      <c r="B101" s="56"/>
      <c r="C101" s="56"/>
      <c r="D101" s="56"/>
      <c r="E101" s="53"/>
      <c r="F101" s="53"/>
      <c r="G101" s="54"/>
      <c r="H101" s="54"/>
    </row>
    <row r="102" spans="2:8" x14ac:dyDescent="0.2">
      <c r="B102" s="56"/>
      <c r="C102" s="56"/>
      <c r="D102" s="56"/>
      <c r="E102" s="53"/>
      <c r="F102" s="53"/>
      <c r="G102" s="54"/>
      <c r="H102" s="54"/>
    </row>
    <row r="103" spans="2:8" x14ac:dyDescent="0.2">
      <c r="B103" s="56"/>
      <c r="C103" s="56"/>
      <c r="D103" s="56"/>
      <c r="E103" s="53"/>
      <c r="F103" s="53"/>
      <c r="G103" s="54"/>
      <c r="H103" s="54"/>
    </row>
    <row r="104" spans="2:8" x14ac:dyDescent="0.2">
      <c r="B104" s="56"/>
      <c r="C104" s="56"/>
      <c r="D104" s="56"/>
      <c r="E104" s="53"/>
      <c r="F104" s="53"/>
      <c r="G104" s="54"/>
      <c r="H104" s="54"/>
    </row>
    <row r="105" spans="2:8" x14ac:dyDescent="0.2">
      <c r="B105" s="56"/>
      <c r="C105" s="56"/>
      <c r="D105" s="56"/>
      <c r="E105" s="53"/>
      <c r="F105" s="53"/>
      <c r="G105" s="54"/>
      <c r="H105" s="54"/>
    </row>
    <row r="106" spans="2:8" x14ac:dyDescent="0.2">
      <c r="B106" s="56"/>
      <c r="C106" s="56"/>
      <c r="D106" s="56"/>
      <c r="E106" s="53"/>
      <c r="F106" s="53"/>
      <c r="G106" s="54"/>
      <c r="H106" s="54"/>
    </row>
    <row r="107" spans="2:8" x14ac:dyDescent="0.2">
      <c r="B107" s="56"/>
      <c r="C107" s="56"/>
      <c r="D107" s="56"/>
      <c r="E107" s="53"/>
      <c r="F107" s="53"/>
      <c r="G107" s="54"/>
      <c r="H107" s="54"/>
    </row>
    <row r="108" spans="2:8" x14ac:dyDescent="0.2">
      <c r="B108" s="56"/>
      <c r="C108" s="56"/>
      <c r="D108" s="56"/>
      <c r="E108" s="53"/>
      <c r="F108" s="53"/>
      <c r="G108" s="54"/>
      <c r="H108" s="54"/>
    </row>
    <row r="109" spans="2:8" x14ac:dyDescent="0.2">
      <c r="B109" s="56"/>
      <c r="C109" s="56"/>
      <c r="D109" s="56"/>
      <c r="E109" s="53"/>
      <c r="F109" s="53"/>
      <c r="G109" s="54"/>
      <c r="H109" s="54"/>
    </row>
    <row r="110" spans="2:8" x14ac:dyDescent="0.2">
      <c r="B110" s="56"/>
      <c r="C110" s="56"/>
      <c r="D110" s="56"/>
      <c r="E110" s="53"/>
      <c r="F110" s="53"/>
      <c r="G110" s="54"/>
      <c r="H110" s="54"/>
    </row>
    <row r="111" spans="2:8" x14ac:dyDescent="0.2">
      <c r="B111" s="56"/>
      <c r="C111" s="56"/>
      <c r="D111" s="56"/>
      <c r="E111" s="53"/>
      <c r="F111" s="53"/>
      <c r="G111" s="54"/>
      <c r="H111" s="54"/>
    </row>
    <row r="112" spans="2:8" x14ac:dyDescent="0.2">
      <c r="B112" s="56"/>
      <c r="C112" s="56"/>
      <c r="D112" s="56"/>
      <c r="E112" s="53"/>
      <c r="F112" s="53"/>
      <c r="G112" s="54"/>
      <c r="H112" s="54"/>
    </row>
    <row r="113" spans="2:8" x14ac:dyDescent="0.2">
      <c r="B113" s="56"/>
      <c r="C113" s="56"/>
      <c r="D113" s="56"/>
      <c r="E113" s="53"/>
      <c r="F113" s="53"/>
      <c r="G113" s="54"/>
      <c r="H113" s="54"/>
    </row>
    <row r="114" spans="2:8" x14ac:dyDescent="0.2">
      <c r="B114" s="56"/>
      <c r="C114" s="56"/>
      <c r="D114" s="56"/>
      <c r="E114" s="53"/>
      <c r="F114" s="53"/>
      <c r="G114" s="54"/>
      <c r="H114" s="54"/>
    </row>
    <row r="115" spans="2:8" x14ac:dyDescent="0.2">
      <c r="B115" s="56"/>
      <c r="C115" s="56"/>
      <c r="D115" s="56"/>
      <c r="E115" s="53"/>
      <c r="F115" s="53"/>
      <c r="G115" s="54"/>
      <c r="H115" s="54"/>
    </row>
    <row r="116" spans="2:8" x14ac:dyDescent="0.2">
      <c r="B116" s="56"/>
      <c r="C116" s="56"/>
      <c r="D116" s="56"/>
      <c r="E116" s="53"/>
      <c r="F116" s="53"/>
      <c r="G116" s="54"/>
      <c r="H116" s="54"/>
    </row>
    <row r="117" spans="2:8" x14ac:dyDescent="0.2">
      <c r="B117" s="56"/>
      <c r="C117" s="56"/>
      <c r="D117" s="56"/>
      <c r="E117" s="53"/>
      <c r="F117" s="53"/>
      <c r="G117" s="54"/>
      <c r="H117" s="54"/>
    </row>
    <row r="118" spans="2:8" x14ac:dyDescent="0.2">
      <c r="B118" s="56"/>
      <c r="C118" s="56"/>
      <c r="D118" s="56"/>
      <c r="E118" s="53"/>
      <c r="F118" s="53"/>
      <c r="G118" s="54"/>
      <c r="H118" s="54"/>
    </row>
    <row r="119" spans="2:8" x14ac:dyDescent="0.2">
      <c r="B119" s="56"/>
      <c r="C119" s="56"/>
      <c r="D119" s="56"/>
      <c r="E119" s="53"/>
      <c r="F119" s="53"/>
      <c r="G119" s="54"/>
      <c r="H119" s="54"/>
    </row>
    <row r="120" spans="2:8" x14ac:dyDescent="0.2">
      <c r="B120" s="56"/>
      <c r="C120" s="56"/>
      <c r="D120" s="56"/>
      <c r="E120" s="53"/>
      <c r="F120" s="53"/>
      <c r="G120" s="54"/>
      <c r="H120" s="54"/>
    </row>
    <row r="121" spans="2:8" x14ac:dyDescent="0.2">
      <c r="B121" s="56"/>
      <c r="C121" s="56"/>
      <c r="D121" s="56"/>
      <c r="E121" s="53"/>
      <c r="F121" s="53"/>
      <c r="G121" s="54"/>
      <c r="H121" s="54"/>
    </row>
    <row r="122" spans="2:8" x14ac:dyDescent="0.2">
      <c r="B122" s="56"/>
      <c r="C122" s="56"/>
      <c r="D122" s="56"/>
      <c r="E122" s="53"/>
      <c r="F122" s="53"/>
      <c r="G122" s="54"/>
      <c r="H122" s="54"/>
    </row>
    <row r="123" spans="2:8" x14ac:dyDescent="0.2">
      <c r="B123" s="56"/>
      <c r="C123" s="56"/>
      <c r="D123" s="56"/>
      <c r="E123" s="53"/>
      <c r="F123" s="53"/>
      <c r="G123" s="54"/>
      <c r="H123" s="54"/>
    </row>
    <row r="124" spans="2:8" x14ac:dyDescent="0.2">
      <c r="B124" s="56"/>
      <c r="C124" s="56"/>
      <c r="D124" s="56"/>
      <c r="E124" s="53"/>
      <c r="F124" s="53"/>
      <c r="G124" s="54"/>
      <c r="H124" s="54"/>
    </row>
    <row r="125" spans="2:8" x14ac:dyDescent="0.2">
      <c r="B125" s="56"/>
      <c r="C125" s="56"/>
      <c r="D125" s="56"/>
      <c r="E125" s="53"/>
      <c r="F125" s="53"/>
      <c r="G125" s="54"/>
      <c r="H125" s="54"/>
    </row>
    <row r="126" spans="2:8" x14ac:dyDescent="0.2">
      <c r="B126" s="56"/>
      <c r="C126" s="56"/>
      <c r="D126" s="56"/>
      <c r="E126" s="53"/>
      <c r="F126" s="53"/>
      <c r="G126" s="54"/>
      <c r="H126" s="54"/>
    </row>
    <row r="127" spans="2:8" x14ac:dyDescent="0.2">
      <c r="B127" s="56"/>
      <c r="C127" s="56"/>
      <c r="D127" s="56"/>
      <c r="E127" s="53"/>
      <c r="F127" s="53"/>
      <c r="G127" s="54"/>
      <c r="H127" s="54"/>
    </row>
    <row r="128" spans="2:8" x14ac:dyDescent="0.2">
      <c r="B128" s="56"/>
      <c r="C128" s="56"/>
      <c r="D128" s="56"/>
      <c r="E128" s="53"/>
      <c r="F128" s="53"/>
      <c r="G128" s="54"/>
      <c r="H128" s="54"/>
    </row>
    <row r="129" spans="2:8" x14ac:dyDescent="0.2">
      <c r="B129" s="56"/>
      <c r="C129" s="56"/>
      <c r="D129" s="56"/>
      <c r="E129" s="53"/>
      <c r="F129" s="53"/>
      <c r="G129" s="54"/>
      <c r="H129" s="54"/>
    </row>
    <row r="130" spans="2:8" x14ac:dyDescent="0.2">
      <c r="B130" s="56"/>
      <c r="C130" s="56"/>
      <c r="D130" s="56"/>
      <c r="E130" s="53"/>
      <c r="F130" s="53"/>
      <c r="G130" s="54"/>
      <c r="H130" s="54"/>
    </row>
    <row r="131" spans="2:8" x14ac:dyDescent="0.2">
      <c r="B131" s="56"/>
      <c r="C131" s="56"/>
      <c r="D131" s="56"/>
      <c r="E131" s="53"/>
      <c r="F131" s="53"/>
      <c r="G131" s="54"/>
      <c r="H131" s="54"/>
    </row>
    <row r="132" spans="2:8" x14ac:dyDescent="0.2">
      <c r="B132" s="56"/>
      <c r="C132" s="56"/>
      <c r="D132" s="56"/>
      <c r="E132" s="53"/>
      <c r="F132" s="53"/>
      <c r="G132" s="54"/>
      <c r="H132" s="54"/>
    </row>
    <row r="133" spans="2:8" x14ac:dyDescent="0.2">
      <c r="B133" s="56"/>
      <c r="C133" s="56"/>
      <c r="D133" s="56"/>
      <c r="E133" s="53"/>
      <c r="F133" s="53"/>
      <c r="G133" s="54"/>
      <c r="H133" s="54"/>
    </row>
    <row r="134" spans="2:8" x14ac:dyDescent="0.2">
      <c r="B134" s="56"/>
      <c r="C134" s="56"/>
      <c r="D134" s="56"/>
      <c r="E134" s="53"/>
      <c r="F134" s="53"/>
      <c r="G134" s="54"/>
      <c r="H134" s="54"/>
    </row>
    <row r="135" spans="2:8" x14ac:dyDescent="0.2">
      <c r="B135" s="56"/>
      <c r="C135" s="56"/>
      <c r="D135" s="56"/>
      <c r="E135" s="53"/>
      <c r="F135" s="53"/>
      <c r="G135" s="54"/>
      <c r="H135" s="54"/>
    </row>
    <row r="136" spans="2:8" x14ac:dyDescent="0.2">
      <c r="B136" s="56"/>
      <c r="C136" s="56"/>
      <c r="D136" s="56"/>
      <c r="E136" s="53"/>
      <c r="F136" s="53"/>
      <c r="G136" s="54"/>
      <c r="H136" s="54"/>
    </row>
    <row r="137" spans="2:8" x14ac:dyDescent="0.2">
      <c r="B137" s="56"/>
      <c r="C137" s="56"/>
      <c r="D137" s="56"/>
      <c r="E137" s="53"/>
      <c r="F137" s="53"/>
      <c r="G137" s="54"/>
      <c r="H137" s="54"/>
    </row>
    <row r="138" spans="2:8" x14ac:dyDescent="0.2">
      <c r="B138" s="56"/>
      <c r="C138" s="56"/>
      <c r="D138" s="56"/>
      <c r="E138" s="53"/>
      <c r="F138" s="53"/>
      <c r="G138" s="54"/>
      <c r="H138" s="54"/>
    </row>
    <row r="139" spans="2:8" x14ac:dyDescent="0.2">
      <c r="B139" s="56"/>
      <c r="C139" s="56"/>
      <c r="D139" s="56"/>
      <c r="E139" s="53"/>
      <c r="F139" s="53"/>
      <c r="G139" s="54"/>
      <c r="H139" s="54"/>
    </row>
    <row r="140" spans="2:8" x14ac:dyDescent="0.2">
      <c r="B140" s="56"/>
      <c r="C140" s="56"/>
      <c r="D140" s="56"/>
      <c r="E140" s="53"/>
      <c r="F140" s="53"/>
      <c r="G140" s="54"/>
      <c r="H140" s="54"/>
    </row>
    <row r="141" spans="2:8" x14ac:dyDescent="0.2">
      <c r="B141" s="56"/>
      <c r="C141" s="56"/>
      <c r="D141" s="56"/>
      <c r="E141" s="53"/>
      <c r="F141" s="53"/>
      <c r="G141" s="54"/>
      <c r="H141" s="54"/>
    </row>
    <row r="142" spans="2:8" x14ac:dyDescent="0.2">
      <c r="B142" s="56"/>
      <c r="C142" s="56"/>
      <c r="D142" s="56"/>
      <c r="E142" s="53"/>
      <c r="F142" s="53"/>
      <c r="G142" s="54"/>
      <c r="H142" s="54"/>
    </row>
    <row r="143" spans="2:8" x14ac:dyDescent="0.2">
      <c r="B143" s="56"/>
      <c r="C143" s="56"/>
      <c r="D143" s="56"/>
      <c r="E143" s="53"/>
      <c r="F143" s="53"/>
      <c r="G143" s="54"/>
      <c r="H143" s="54"/>
    </row>
    <row r="144" spans="2:8" x14ac:dyDescent="0.2">
      <c r="B144" s="56"/>
      <c r="C144" s="56"/>
      <c r="D144" s="56"/>
      <c r="E144" s="53"/>
      <c r="F144" s="53"/>
      <c r="G144" s="54"/>
      <c r="H144" s="54"/>
    </row>
    <row r="145" spans="2:8" x14ac:dyDescent="0.2">
      <c r="B145" s="56"/>
      <c r="C145" s="56"/>
      <c r="D145" s="56"/>
      <c r="E145" s="53"/>
      <c r="F145" s="53"/>
      <c r="G145" s="54"/>
      <c r="H145" s="54"/>
    </row>
    <row r="146" spans="2:8" x14ac:dyDescent="0.2">
      <c r="B146" s="56"/>
      <c r="C146" s="56"/>
      <c r="D146" s="56"/>
      <c r="E146" s="53"/>
      <c r="F146" s="53"/>
      <c r="G146" s="54"/>
      <c r="H146" s="54"/>
    </row>
    <row r="147" spans="2:8" x14ac:dyDescent="0.2">
      <c r="B147" s="56"/>
      <c r="C147" s="56"/>
      <c r="D147" s="56"/>
      <c r="E147" s="53"/>
      <c r="F147" s="53"/>
      <c r="G147" s="54"/>
      <c r="H147" s="54"/>
    </row>
    <row r="148" spans="2:8" x14ac:dyDescent="0.2">
      <c r="B148" s="56"/>
      <c r="C148" s="56"/>
      <c r="D148" s="56"/>
      <c r="E148" s="53"/>
      <c r="F148" s="53"/>
      <c r="G148" s="54"/>
      <c r="H148" s="54"/>
    </row>
    <row r="149" spans="2:8" x14ac:dyDescent="0.2">
      <c r="B149" s="56"/>
      <c r="C149" s="56"/>
      <c r="D149" s="56"/>
      <c r="E149" s="53"/>
      <c r="F149" s="53"/>
      <c r="G149" s="54"/>
      <c r="H149" s="54"/>
    </row>
    <row r="150" spans="2:8" x14ac:dyDescent="0.2">
      <c r="B150" s="56"/>
      <c r="C150" s="56"/>
      <c r="D150" s="56"/>
      <c r="E150" s="53"/>
      <c r="F150" s="53"/>
      <c r="G150" s="54"/>
      <c r="H150" s="54"/>
    </row>
    <row r="151" spans="2:8" x14ac:dyDescent="0.2">
      <c r="B151" s="56"/>
      <c r="C151" s="56"/>
      <c r="D151" s="56"/>
      <c r="E151" s="53"/>
      <c r="F151" s="53"/>
      <c r="G151" s="54"/>
      <c r="H151" s="54"/>
    </row>
    <row r="152" spans="2:8" x14ac:dyDescent="0.2">
      <c r="B152" s="56"/>
      <c r="C152" s="56"/>
      <c r="D152" s="56"/>
      <c r="E152" s="53"/>
      <c r="F152" s="53"/>
      <c r="G152" s="54"/>
      <c r="H152" s="54"/>
    </row>
    <row r="153" spans="2:8" x14ac:dyDescent="0.2">
      <c r="B153" s="56"/>
      <c r="C153" s="56"/>
      <c r="D153" s="56"/>
      <c r="E153" s="53"/>
      <c r="F153" s="53"/>
      <c r="G153" s="54"/>
      <c r="H153" s="54"/>
    </row>
    <row r="154" spans="2:8" x14ac:dyDescent="0.2">
      <c r="B154" s="56"/>
      <c r="C154" s="56"/>
      <c r="D154" s="56"/>
      <c r="E154" s="53"/>
      <c r="F154" s="53"/>
      <c r="G154" s="54"/>
      <c r="H154" s="54"/>
    </row>
    <row r="155" spans="2:8" x14ac:dyDescent="0.2">
      <c r="B155" s="56"/>
      <c r="C155" s="56"/>
      <c r="D155" s="56"/>
      <c r="E155" s="53"/>
      <c r="F155" s="53"/>
      <c r="G155" s="54"/>
      <c r="H155" s="54"/>
    </row>
    <row r="156" spans="2:8" x14ac:dyDescent="0.2">
      <c r="B156" s="56"/>
      <c r="C156" s="56"/>
      <c r="D156" s="56"/>
      <c r="E156" s="53"/>
      <c r="F156" s="53"/>
      <c r="G156" s="54"/>
      <c r="H156" s="54"/>
    </row>
    <row r="157" spans="2:8" x14ac:dyDescent="0.2">
      <c r="B157" s="56"/>
      <c r="C157" s="56"/>
      <c r="D157" s="56"/>
      <c r="E157" s="53"/>
      <c r="F157" s="53"/>
      <c r="G157" s="54"/>
      <c r="H157" s="54"/>
    </row>
    <row r="158" spans="2:8" x14ac:dyDescent="0.2">
      <c r="B158" s="56"/>
      <c r="C158" s="56"/>
      <c r="D158" s="56"/>
      <c r="E158" s="53"/>
      <c r="F158" s="53"/>
      <c r="G158" s="54"/>
      <c r="H158" s="54"/>
    </row>
    <row r="159" spans="2:8" x14ac:dyDescent="0.2">
      <c r="B159" s="56"/>
      <c r="C159" s="56"/>
      <c r="D159" s="56"/>
      <c r="E159" s="53"/>
      <c r="F159" s="53"/>
      <c r="G159" s="54"/>
      <c r="H159" s="54"/>
    </row>
    <row r="160" spans="2:8" x14ac:dyDescent="0.2">
      <c r="B160" s="56"/>
      <c r="C160" s="56"/>
      <c r="D160" s="56"/>
      <c r="E160" s="53"/>
      <c r="F160" s="53"/>
      <c r="G160" s="54"/>
      <c r="H160" s="54"/>
    </row>
    <row r="161" spans="2:8" x14ac:dyDescent="0.2">
      <c r="B161" s="56"/>
      <c r="C161" s="56"/>
      <c r="D161" s="56"/>
      <c r="E161" s="53"/>
      <c r="F161" s="53"/>
      <c r="G161" s="54"/>
      <c r="H161" s="54"/>
    </row>
    <row r="162" spans="2:8" x14ac:dyDescent="0.2">
      <c r="B162" s="56"/>
      <c r="C162" s="56"/>
      <c r="D162" s="56"/>
      <c r="E162" s="53"/>
      <c r="F162" s="53"/>
      <c r="G162" s="54"/>
      <c r="H162" s="54"/>
    </row>
    <row r="163" spans="2:8" x14ac:dyDescent="0.2">
      <c r="B163" s="56"/>
      <c r="C163" s="56"/>
      <c r="D163" s="56"/>
      <c r="E163" s="53"/>
      <c r="F163" s="53"/>
      <c r="G163" s="54"/>
      <c r="H163" s="54"/>
    </row>
    <row r="164" spans="2:8" x14ac:dyDescent="0.2">
      <c r="B164" s="56"/>
      <c r="C164" s="56"/>
      <c r="D164" s="56"/>
      <c r="E164" s="53"/>
      <c r="F164" s="53"/>
      <c r="G164" s="54"/>
      <c r="H164" s="54"/>
    </row>
    <row r="165" spans="2:8" x14ac:dyDescent="0.2">
      <c r="B165" s="56"/>
      <c r="C165" s="56"/>
      <c r="D165" s="56"/>
      <c r="E165" s="53"/>
      <c r="F165" s="53"/>
      <c r="G165" s="54"/>
      <c r="H165" s="54"/>
    </row>
    <row r="166" spans="2:8" x14ac:dyDescent="0.2">
      <c r="B166" s="56"/>
      <c r="C166" s="56"/>
      <c r="D166" s="56"/>
      <c r="E166" s="53"/>
      <c r="F166" s="53"/>
      <c r="G166" s="54"/>
      <c r="H166" s="54"/>
    </row>
    <row r="167" spans="2:8" x14ac:dyDescent="0.2">
      <c r="B167" s="56"/>
      <c r="C167" s="56"/>
      <c r="D167" s="56"/>
      <c r="E167" s="53"/>
      <c r="F167" s="53"/>
      <c r="G167" s="54"/>
      <c r="H167" s="54"/>
    </row>
    <row r="168" spans="2:8" x14ac:dyDescent="0.2">
      <c r="B168" s="56"/>
      <c r="C168" s="56"/>
      <c r="D168" s="56"/>
      <c r="E168" s="53"/>
      <c r="F168" s="53"/>
      <c r="G168" s="54"/>
      <c r="H168" s="54"/>
    </row>
    <row r="169" spans="2:8" x14ac:dyDescent="0.2">
      <c r="B169" s="56"/>
      <c r="C169" s="56"/>
      <c r="D169" s="56"/>
      <c r="E169" s="53"/>
      <c r="F169" s="53"/>
      <c r="G169" s="54"/>
      <c r="H169" s="54"/>
    </row>
    <row r="170" spans="2:8" x14ac:dyDescent="0.2">
      <c r="B170" s="56"/>
      <c r="C170" s="56"/>
      <c r="D170" s="56"/>
      <c r="E170" s="53"/>
      <c r="F170" s="53"/>
      <c r="G170" s="54"/>
      <c r="H170" s="54"/>
    </row>
    <row r="171" spans="2:8" x14ac:dyDescent="0.2">
      <c r="B171" s="56"/>
      <c r="C171" s="56"/>
      <c r="D171" s="56"/>
      <c r="E171" s="53"/>
      <c r="F171" s="53"/>
      <c r="G171" s="54"/>
      <c r="H171" s="54"/>
    </row>
    <row r="172" spans="2:8" x14ac:dyDescent="0.2">
      <c r="B172" s="56"/>
      <c r="C172" s="56"/>
      <c r="D172" s="56"/>
      <c r="E172" s="53"/>
      <c r="F172" s="53"/>
      <c r="G172" s="54"/>
      <c r="H172" s="54"/>
    </row>
    <row r="173" spans="2:8" x14ac:dyDescent="0.2">
      <c r="B173" s="56"/>
      <c r="C173" s="56"/>
      <c r="D173" s="56"/>
      <c r="E173" s="53"/>
      <c r="F173" s="53"/>
      <c r="G173" s="54"/>
      <c r="H173" s="54"/>
    </row>
    <row r="174" spans="2:8" x14ac:dyDescent="0.2">
      <c r="B174" s="56"/>
      <c r="C174" s="56"/>
      <c r="D174" s="56"/>
      <c r="E174" s="53"/>
      <c r="F174" s="53"/>
      <c r="G174" s="54"/>
      <c r="H174" s="54"/>
    </row>
    <row r="175" spans="2:8" x14ac:dyDescent="0.2">
      <c r="B175" s="56"/>
      <c r="C175" s="56"/>
      <c r="D175" s="56"/>
      <c r="E175" s="53"/>
      <c r="F175" s="53"/>
      <c r="G175" s="54"/>
      <c r="H175" s="54"/>
    </row>
    <row r="176" spans="2:8" x14ac:dyDescent="0.2">
      <c r="B176" s="56"/>
      <c r="C176" s="56"/>
      <c r="D176" s="56"/>
      <c r="E176" s="53"/>
      <c r="F176" s="53"/>
      <c r="G176" s="54"/>
      <c r="H176" s="54"/>
    </row>
    <row r="177" spans="2:8" x14ac:dyDescent="0.2">
      <c r="B177" s="56"/>
      <c r="C177" s="56"/>
      <c r="D177" s="56"/>
      <c r="E177" s="53"/>
      <c r="F177" s="53"/>
      <c r="G177" s="54"/>
      <c r="H177" s="54"/>
    </row>
    <row r="178" spans="2:8" x14ac:dyDescent="0.2">
      <c r="B178" s="56"/>
      <c r="C178" s="56"/>
      <c r="D178" s="56"/>
      <c r="E178" s="53"/>
      <c r="F178" s="53"/>
      <c r="G178" s="54"/>
      <c r="H178" s="54"/>
    </row>
    <row r="179" spans="2:8" x14ac:dyDescent="0.2">
      <c r="B179" s="56"/>
      <c r="C179" s="56"/>
      <c r="D179" s="56"/>
      <c r="E179" s="53"/>
      <c r="F179" s="53"/>
      <c r="G179" s="54"/>
      <c r="H179" s="54"/>
    </row>
    <row r="180" spans="2:8" x14ac:dyDescent="0.2">
      <c r="B180" s="56"/>
      <c r="C180" s="56"/>
      <c r="D180" s="56"/>
      <c r="E180" s="53"/>
      <c r="F180" s="53"/>
      <c r="G180" s="54"/>
      <c r="H180" s="54"/>
    </row>
    <row r="181" spans="2:8" x14ac:dyDescent="0.2">
      <c r="B181" s="56"/>
      <c r="C181" s="56"/>
      <c r="D181" s="56"/>
      <c r="E181" s="53"/>
      <c r="F181" s="53"/>
      <c r="G181" s="54"/>
      <c r="H181" s="54"/>
    </row>
    <row r="182" spans="2:8" x14ac:dyDescent="0.2">
      <c r="B182" s="56"/>
      <c r="C182" s="56"/>
      <c r="D182" s="56"/>
      <c r="E182" s="53"/>
      <c r="F182" s="53"/>
      <c r="G182" s="54"/>
      <c r="H182" s="54"/>
    </row>
    <row r="183" spans="2:8" x14ac:dyDescent="0.2">
      <c r="B183" s="56"/>
      <c r="C183" s="56"/>
      <c r="D183" s="56"/>
      <c r="E183" s="53"/>
      <c r="F183" s="53"/>
      <c r="G183" s="54"/>
      <c r="H183" s="54"/>
    </row>
    <row r="184" spans="2:8" x14ac:dyDescent="0.2">
      <c r="B184" s="56"/>
      <c r="C184" s="56"/>
      <c r="D184" s="56"/>
      <c r="E184" s="53"/>
      <c r="F184" s="53"/>
      <c r="G184" s="54"/>
      <c r="H184" s="54"/>
    </row>
    <row r="185" spans="2:8" x14ac:dyDescent="0.2">
      <c r="B185" s="56"/>
      <c r="C185" s="56"/>
      <c r="D185" s="56"/>
      <c r="E185" s="53"/>
      <c r="F185" s="53"/>
      <c r="G185" s="54"/>
      <c r="H185" s="54"/>
    </row>
    <row r="186" spans="2:8" x14ac:dyDescent="0.2">
      <c r="B186" s="56"/>
      <c r="C186" s="56"/>
      <c r="D186" s="56"/>
      <c r="E186" s="53"/>
      <c r="F186" s="53"/>
      <c r="G186" s="54"/>
      <c r="H186" s="54"/>
    </row>
    <row r="187" spans="2:8" x14ac:dyDescent="0.2">
      <c r="B187" s="56"/>
      <c r="C187" s="56"/>
      <c r="D187" s="56"/>
      <c r="E187" s="53"/>
      <c r="F187" s="53"/>
      <c r="G187" s="54"/>
      <c r="H187" s="54"/>
    </row>
    <row r="188" spans="2:8" x14ac:dyDescent="0.2">
      <c r="B188" s="56"/>
      <c r="C188" s="56"/>
      <c r="D188" s="56"/>
      <c r="E188" s="53"/>
      <c r="F188" s="53"/>
      <c r="G188" s="54"/>
      <c r="H188" s="54"/>
    </row>
    <row r="189" spans="2:8" x14ac:dyDescent="0.2">
      <c r="B189" s="56"/>
      <c r="C189" s="56"/>
      <c r="D189" s="56"/>
      <c r="E189" s="53"/>
      <c r="F189" s="53"/>
      <c r="G189" s="54"/>
      <c r="H189" s="54"/>
    </row>
    <row r="190" spans="2:8" x14ac:dyDescent="0.2">
      <c r="B190" s="56"/>
      <c r="C190" s="56"/>
      <c r="D190" s="56"/>
      <c r="E190" s="53"/>
      <c r="F190" s="53"/>
      <c r="G190" s="54"/>
      <c r="H190" s="54"/>
    </row>
    <row r="191" spans="2:8" x14ac:dyDescent="0.2">
      <c r="B191" s="56"/>
      <c r="C191" s="56"/>
      <c r="D191" s="56"/>
      <c r="E191" s="53"/>
      <c r="F191" s="53"/>
      <c r="G191" s="54"/>
      <c r="H191" s="54"/>
    </row>
    <row r="192" spans="2:8" x14ac:dyDescent="0.2">
      <c r="B192" s="56"/>
      <c r="C192" s="56"/>
      <c r="D192" s="56"/>
      <c r="E192" s="53"/>
      <c r="F192" s="53"/>
      <c r="G192" s="54"/>
      <c r="H192" s="54"/>
    </row>
    <row r="193" spans="2:8" x14ac:dyDescent="0.2">
      <c r="B193" s="56"/>
      <c r="C193" s="56"/>
      <c r="D193" s="56"/>
      <c r="E193" s="53"/>
      <c r="F193" s="53"/>
      <c r="G193" s="54"/>
      <c r="H193" s="54"/>
    </row>
    <row r="194" spans="2:8" x14ac:dyDescent="0.2">
      <c r="B194" s="56"/>
      <c r="C194" s="56"/>
      <c r="D194" s="56"/>
      <c r="E194" s="53"/>
      <c r="F194" s="53"/>
      <c r="G194" s="54"/>
      <c r="H194" s="54"/>
    </row>
    <row r="195" spans="2:8" x14ac:dyDescent="0.2">
      <c r="B195" s="56"/>
      <c r="C195" s="56"/>
      <c r="D195" s="56"/>
      <c r="E195" s="53"/>
      <c r="F195" s="53"/>
      <c r="G195" s="54"/>
      <c r="H195" s="54"/>
    </row>
    <row r="196" spans="2:8" x14ac:dyDescent="0.2">
      <c r="B196" s="56"/>
      <c r="C196" s="56"/>
      <c r="D196" s="56"/>
      <c r="E196" s="53"/>
      <c r="F196" s="53"/>
      <c r="G196" s="54"/>
      <c r="H196" s="54"/>
    </row>
    <row r="197" spans="2:8" x14ac:dyDescent="0.2">
      <c r="B197" s="56"/>
      <c r="C197" s="56"/>
      <c r="D197" s="56"/>
      <c r="E197" s="53"/>
      <c r="F197" s="53"/>
      <c r="G197" s="54"/>
      <c r="H197" s="54"/>
    </row>
    <row r="198" spans="2:8" x14ac:dyDescent="0.2">
      <c r="B198" s="56"/>
      <c r="C198" s="56"/>
      <c r="D198" s="56"/>
      <c r="E198" s="53"/>
      <c r="F198" s="53"/>
      <c r="G198" s="54"/>
      <c r="H198" s="54"/>
    </row>
    <row r="199" spans="2:8" x14ac:dyDescent="0.2">
      <c r="B199" s="56"/>
      <c r="C199" s="56"/>
      <c r="D199" s="56"/>
      <c r="E199" s="53"/>
      <c r="F199" s="53"/>
      <c r="G199" s="54"/>
      <c r="H199" s="54"/>
    </row>
    <row r="200" spans="2:8" x14ac:dyDescent="0.2">
      <c r="B200" s="56"/>
      <c r="C200" s="56"/>
      <c r="D200" s="56"/>
      <c r="E200" s="53"/>
      <c r="F200" s="53"/>
      <c r="G200" s="54"/>
      <c r="H200" s="54"/>
    </row>
    <row r="201" spans="2:8" x14ac:dyDescent="0.2">
      <c r="B201" s="56"/>
      <c r="C201" s="56"/>
      <c r="D201" s="56"/>
      <c r="E201" s="53"/>
      <c r="F201" s="53"/>
      <c r="G201" s="54"/>
      <c r="H201" s="54"/>
    </row>
    <row r="202" spans="2:8" x14ac:dyDescent="0.2">
      <c r="B202" s="56"/>
      <c r="C202" s="56"/>
      <c r="D202" s="56"/>
      <c r="E202" s="53"/>
      <c r="F202" s="53"/>
      <c r="G202" s="54"/>
      <c r="H202" s="54"/>
    </row>
    <row r="203" spans="2:8" x14ac:dyDescent="0.2">
      <c r="B203" s="56"/>
      <c r="C203" s="56"/>
      <c r="D203" s="56"/>
      <c r="E203" s="53"/>
      <c r="F203" s="53"/>
      <c r="G203" s="54"/>
      <c r="H203" s="54"/>
    </row>
    <row r="204" spans="2:8" x14ac:dyDescent="0.2">
      <c r="B204" s="56"/>
      <c r="C204" s="56"/>
      <c r="D204" s="56"/>
      <c r="E204" s="53"/>
      <c r="F204" s="53"/>
      <c r="G204" s="54"/>
      <c r="H204" s="54"/>
    </row>
    <row r="205" spans="2:8" x14ac:dyDescent="0.2">
      <c r="B205" s="56"/>
      <c r="C205" s="56"/>
      <c r="D205" s="56"/>
      <c r="E205" s="53"/>
      <c r="F205" s="53"/>
      <c r="G205" s="54"/>
      <c r="H205" s="54"/>
    </row>
    <row r="206" spans="2:8" x14ac:dyDescent="0.2">
      <c r="B206" s="56"/>
      <c r="C206" s="56"/>
      <c r="D206" s="56"/>
      <c r="E206" s="53"/>
      <c r="F206" s="53"/>
      <c r="G206" s="54"/>
      <c r="H206" s="54"/>
    </row>
    <row r="207" spans="2:8" x14ac:dyDescent="0.2">
      <c r="B207" s="56"/>
      <c r="C207" s="56"/>
      <c r="D207" s="56"/>
      <c r="E207" s="53"/>
      <c r="F207" s="53"/>
      <c r="G207" s="54"/>
      <c r="H207" s="54"/>
    </row>
    <row r="208" spans="2:8" x14ac:dyDescent="0.2">
      <c r="B208" s="56"/>
      <c r="C208" s="56"/>
      <c r="D208" s="56"/>
      <c r="E208" s="53"/>
      <c r="F208" s="53"/>
      <c r="G208" s="54"/>
      <c r="H208" s="54"/>
    </row>
    <row r="209" spans="2:8" x14ac:dyDescent="0.2">
      <c r="B209" s="56"/>
      <c r="C209" s="56"/>
      <c r="D209" s="56"/>
      <c r="E209" s="53"/>
      <c r="F209" s="53"/>
      <c r="G209" s="54"/>
      <c r="H209" s="54"/>
    </row>
    <row r="210" spans="2:8" x14ac:dyDescent="0.2">
      <c r="B210" s="56"/>
      <c r="C210" s="56"/>
      <c r="D210" s="56"/>
      <c r="E210" s="53"/>
      <c r="F210" s="53"/>
      <c r="G210" s="54"/>
      <c r="H210" s="54"/>
    </row>
    <row r="211" spans="2:8" x14ac:dyDescent="0.2">
      <c r="B211" s="56"/>
      <c r="C211" s="56"/>
      <c r="D211" s="56"/>
      <c r="E211" s="53"/>
      <c r="F211" s="53"/>
      <c r="G211" s="54"/>
      <c r="H211" s="54"/>
    </row>
    <row r="212" spans="2:8" x14ac:dyDescent="0.2">
      <c r="B212" s="56"/>
      <c r="C212" s="56"/>
      <c r="D212" s="56"/>
      <c r="E212" s="53"/>
      <c r="F212" s="53"/>
      <c r="G212" s="54"/>
      <c r="H212" s="54"/>
    </row>
    <row r="213" spans="2:8" x14ac:dyDescent="0.2">
      <c r="B213" s="56"/>
      <c r="C213" s="56"/>
      <c r="D213" s="56"/>
      <c r="E213" s="53"/>
      <c r="F213" s="53"/>
      <c r="G213" s="54"/>
      <c r="H213" s="54"/>
    </row>
    <row r="214" spans="2:8" x14ac:dyDescent="0.2">
      <c r="B214" s="56"/>
      <c r="C214" s="56"/>
      <c r="D214" s="56"/>
      <c r="E214" s="53"/>
      <c r="F214" s="53"/>
      <c r="G214" s="54"/>
      <c r="H214" s="54"/>
    </row>
    <row r="215" spans="2:8" x14ac:dyDescent="0.2">
      <c r="B215" s="56"/>
      <c r="C215" s="56"/>
      <c r="D215" s="56"/>
      <c r="E215" s="53"/>
      <c r="F215" s="53"/>
      <c r="G215" s="54"/>
      <c r="H215" s="54"/>
    </row>
    <row r="216" spans="2:8" x14ac:dyDescent="0.2">
      <c r="B216" s="56"/>
      <c r="C216" s="56"/>
      <c r="D216" s="56"/>
      <c r="E216" s="53"/>
      <c r="F216" s="53"/>
      <c r="G216" s="54"/>
      <c r="H216" s="54"/>
    </row>
    <row r="217" spans="2:8" x14ac:dyDescent="0.2">
      <c r="B217" s="56"/>
      <c r="C217" s="56"/>
      <c r="D217" s="56"/>
      <c r="E217" s="53"/>
      <c r="F217" s="53"/>
      <c r="G217" s="54"/>
      <c r="H217" s="54"/>
    </row>
    <row r="218" spans="2:8" x14ac:dyDescent="0.2">
      <c r="B218" s="56"/>
      <c r="C218" s="56"/>
      <c r="D218" s="56"/>
      <c r="E218" s="53"/>
      <c r="F218" s="53"/>
      <c r="G218" s="54"/>
      <c r="H218" s="54"/>
    </row>
    <row r="219" spans="2:8" x14ac:dyDescent="0.2">
      <c r="B219" s="56"/>
      <c r="C219" s="56"/>
      <c r="D219" s="56"/>
      <c r="E219" s="53"/>
      <c r="F219" s="53"/>
      <c r="G219" s="54"/>
      <c r="H219" s="54"/>
    </row>
    <row r="220" spans="2:8" x14ac:dyDescent="0.2">
      <c r="B220" s="56"/>
      <c r="C220" s="56"/>
      <c r="D220" s="56"/>
      <c r="E220" s="53"/>
      <c r="F220" s="53"/>
      <c r="G220" s="54"/>
      <c r="H220" s="54"/>
    </row>
    <row r="221" spans="2:8" x14ac:dyDescent="0.2">
      <c r="B221" s="56"/>
      <c r="C221" s="56"/>
      <c r="D221" s="56"/>
      <c r="E221" s="53"/>
      <c r="F221" s="53"/>
      <c r="G221" s="54"/>
      <c r="H221" s="54"/>
    </row>
    <row r="222" spans="2:8" x14ac:dyDescent="0.2">
      <c r="B222" s="56"/>
      <c r="C222" s="56"/>
      <c r="D222" s="56"/>
      <c r="E222" s="53"/>
      <c r="F222" s="53"/>
      <c r="G222" s="54"/>
      <c r="H222" s="54"/>
    </row>
    <row r="223" spans="2:8" x14ac:dyDescent="0.2">
      <c r="B223" s="56"/>
      <c r="C223" s="56"/>
      <c r="D223" s="56"/>
      <c r="E223" s="53"/>
      <c r="F223" s="53"/>
      <c r="G223" s="54"/>
      <c r="H223" s="54"/>
    </row>
    <row r="224" spans="2:8" x14ac:dyDescent="0.2">
      <c r="B224" s="56"/>
      <c r="C224" s="56"/>
      <c r="D224" s="56"/>
      <c r="E224" s="53"/>
      <c r="F224" s="53"/>
      <c r="G224" s="54"/>
      <c r="H224" s="54"/>
    </row>
    <row r="225" spans="2:8" x14ac:dyDescent="0.2">
      <c r="B225" s="56"/>
      <c r="C225" s="56"/>
      <c r="D225" s="56"/>
      <c r="E225" s="53"/>
      <c r="F225" s="53"/>
      <c r="G225" s="54"/>
      <c r="H225" s="54"/>
    </row>
    <row r="226" spans="2:8" x14ac:dyDescent="0.2">
      <c r="B226" s="56"/>
      <c r="C226" s="56"/>
      <c r="D226" s="56"/>
      <c r="E226" s="53"/>
      <c r="F226" s="53"/>
      <c r="G226" s="54"/>
      <c r="H226" s="54"/>
    </row>
    <row r="227" spans="2:8" x14ac:dyDescent="0.2">
      <c r="B227" s="56"/>
      <c r="C227" s="56"/>
      <c r="D227" s="56"/>
      <c r="E227" s="53"/>
      <c r="F227" s="53"/>
      <c r="G227" s="54"/>
      <c r="H227" s="54"/>
    </row>
    <row r="228" spans="2:8" x14ac:dyDescent="0.2">
      <c r="B228" s="56"/>
      <c r="C228" s="56"/>
      <c r="D228" s="56"/>
      <c r="E228" s="53"/>
      <c r="F228" s="53"/>
      <c r="G228" s="54"/>
      <c r="H228" s="54"/>
    </row>
    <row r="229" spans="2:8" x14ac:dyDescent="0.2">
      <c r="B229" s="56"/>
      <c r="C229" s="56"/>
      <c r="D229" s="56"/>
      <c r="E229" s="53"/>
      <c r="F229" s="53"/>
      <c r="G229" s="54"/>
      <c r="H229" s="54"/>
    </row>
    <row r="230" spans="2:8" x14ac:dyDescent="0.2">
      <c r="B230" s="56"/>
      <c r="C230" s="56"/>
      <c r="D230" s="56"/>
      <c r="E230" s="53"/>
      <c r="F230" s="53"/>
      <c r="G230" s="54"/>
      <c r="H230" s="54"/>
    </row>
    <row r="231" spans="2:8" x14ac:dyDescent="0.2">
      <c r="B231" s="56"/>
      <c r="C231" s="56"/>
      <c r="D231" s="56"/>
      <c r="E231" s="53"/>
      <c r="F231" s="53"/>
      <c r="G231" s="54"/>
      <c r="H231" s="54"/>
    </row>
    <row r="232" spans="2:8" x14ac:dyDescent="0.2">
      <c r="B232" s="56"/>
      <c r="C232" s="56"/>
      <c r="D232" s="56"/>
      <c r="E232" s="53"/>
      <c r="F232" s="53"/>
      <c r="G232" s="54"/>
      <c r="H232" s="54"/>
    </row>
    <row r="233" spans="2:8" x14ac:dyDescent="0.2">
      <c r="B233" s="56"/>
      <c r="C233" s="56"/>
      <c r="D233" s="56"/>
      <c r="E233" s="53"/>
      <c r="F233" s="53"/>
      <c r="G233" s="54"/>
      <c r="H233" s="54"/>
    </row>
    <row r="234" spans="2:8" x14ac:dyDescent="0.2">
      <c r="B234" s="56"/>
      <c r="C234" s="56"/>
      <c r="D234" s="56"/>
      <c r="E234" s="53"/>
      <c r="F234" s="53"/>
      <c r="G234" s="54"/>
      <c r="H234" s="54"/>
    </row>
    <row r="235" spans="2:8" x14ac:dyDescent="0.2">
      <c r="B235" s="56"/>
      <c r="C235" s="56"/>
      <c r="D235" s="56"/>
      <c r="E235" s="53"/>
      <c r="F235" s="53"/>
      <c r="G235" s="54"/>
      <c r="H235" s="54"/>
    </row>
    <row r="236" spans="2:8" x14ac:dyDescent="0.2">
      <c r="B236" s="56"/>
      <c r="C236" s="56"/>
      <c r="D236" s="56"/>
      <c r="E236" s="53"/>
      <c r="F236" s="53"/>
      <c r="G236" s="54"/>
      <c r="H236" s="54"/>
    </row>
    <row r="237" spans="2:8" x14ac:dyDescent="0.2">
      <c r="B237" s="56"/>
      <c r="C237" s="56"/>
      <c r="D237" s="56"/>
      <c r="E237" s="53"/>
      <c r="F237" s="53"/>
      <c r="G237" s="54"/>
      <c r="H237" s="54"/>
    </row>
    <row r="238" spans="2:8" x14ac:dyDescent="0.2">
      <c r="B238" s="56"/>
      <c r="C238" s="56"/>
      <c r="D238" s="56"/>
      <c r="E238" s="53"/>
      <c r="F238" s="53"/>
      <c r="G238" s="54"/>
      <c r="H238" s="54"/>
    </row>
    <row r="239" spans="2:8" x14ac:dyDescent="0.2">
      <c r="B239" s="56"/>
      <c r="C239" s="56"/>
      <c r="D239" s="56"/>
      <c r="E239" s="53"/>
      <c r="F239" s="53"/>
      <c r="G239" s="54"/>
      <c r="H239" s="54"/>
    </row>
    <row r="240" spans="2:8" x14ac:dyDescent="0.2">
      <c r="B240" s="56"/>
      <c r="C240" s="56"/>
      <c r="D240" s="56"/>
      <c r="E240" s="53"/>
      <c r="F240" s="53"/>
      <c r="G240" s="54"/>
      <c r="H240" s="54"/>
    </row>
    <row r="241" spans="2:8" x14ac:dyDescent="0.2">
      <c r="B241" s="56"/>
      <c r="C241" s="56"/>
      <c r="D241" s="56"/>
      <c r="E241" s="53"/>
      <c r="F241" s="53"/>
      <c r="G241" s="54"/>
      <c r="H241" s="54"/>
    </row>
    <row r="242" spans="2:8" x14ac:dyDescent="0.2">
      <c r="B242" s="56"/>
      <c r="C242" s="56"/>
      <c r="D242" s="56"/>
      <c r="E242" s="53"/>
      <c r="F242" s="53"/>
      <c r="G242" s="54"/>
      <c r="H242" s="54"/>
    </row>
    <row r="243" spans="2:8" x14ac:dyDescent="0.2">
      <c r="B243" s="56"/>
      <c r="C243" s="56"/>
      <c r="D243" s="56"/>
      <c r="E243" s="53"/>
      <c r="F243" s="53"/>
      <c r="G243" s="54"/>
      <c r="H243" s="54"/>
    </row>
    <row r="244" spans="2:8" x14ac:dyDescent="0.2">
      <c r="B244" s="56"/>
      <c r="C244" s="56"/>
      <c r="D244" s="56"/>
      <c r="E244" s="53"/>
      <c r="F244" s="53"/>
      <c r="G244" s="54"/>
      <c r="H244" s="54"/>
    </row>
    <row r="245" spans="2:8" x14ac:dyDescent="0.2">
      <c r="B245" s="56"/>
      <c r="C245" s="56"/>
      <c r="D245" s="56"/>
      <c r="E245" s="53"/>
      <c r="F245" s="53"/>
      <c r="G245" s="54"/>
      <c r="H245" s="54"/>
    </row>
    <row r="246" spans="2:8" x14ac:dyDescent="0.2">
      <c r="B246" s="56"/>
      <c r="C246" s="56"/>
      <c r="D246" s="56"/>
      <c r="E246" s="53"/>
      <c r="F246" s="53"/>
      <c r="G246" s="54"/>
      <c r="H246" s="54"/>
    </row>
    <row r="247" spans="2:8" x14ac:dyDescent="0.2">
      <c r="B247" s="56"/>
      <c r="C247" s="56"/>
      <c r="D247" s="56"/>
      <c r="E247" s="53"/>
      <c r="F247" s="53"/>
      <c r="G247" s="54"/>
      <c r="H247" s="54"/>
    </row>
    <row r="248" spans="2:8" x14ac:dyDescent="0.2">
      <c r="B248" s="56"/>
      <c r="C248" s="56"/>
      <c r="D248" s="56"/>
      <c r="E248" s="53"/>
      <c r="F248" s="53"/>
      <c r="G248" s="54"/>
      <c r="H248" s="54"/>
    </row>
    <row r="249" spans="2:8" x14ac:dyDescent="0.2">
      <c r="B249" s="56"/>
      <c r="C249" s="56"/>
      <c r="D249" s="56"/>
      <c r="E249" s="53"/>
      <c r="F249" s="53"/>
      <c r="G249" s="54"/>
      <c r="H249" s="54"/>
    </row>
    <row r="250" spans="2:8" x14ac:dyDescent="0.2">
      <c r="B250" s="56"/>
      <c r="C250" s="56"/>
      <c r="D250" s="56"/>
      <c r="E250" s="53"/>
      <c r="F250" s="53"/>
      <c r="G250" s="54"/>
      <c r="H250" s="54"/>
    </row>
    <row r="251" spans="2:8" x14ac:dyDescent="0.2">
      <c r="B251" s="56"/>
      <c r="C251" s="56"/>
      <c r="D251" s="56"/>
      <c r="E251" s="53"/>
      <c r="F251" s="53"/>
      <c r="G251" s="54"/>
      <c r="H251" s="54"/>
    </row>
    <row r="252" spans="2:8" x14ac:dyDescent="0.2">
      <c r="B252" s="56"/>
      <c r="C252" s="56"/>
      <c r="D252" s="56"/>
      <c r="E252" s="53"/>
      <c r="F252" s="53"/>
      <c r="G252" s="54"/>
      <c r="H252" s="54"/>
    </row>
    <row r="253" spans="2:8" x14ac:dyDescent="0.2">
      <c r="B253" s="56"/>
      <c r="C253" s="56"/>
      <c r="D253" s="56"/>
      <c r="E253" s="53"/>
      <c r="F253" s="53"/>
      <c r="G253" s="54"/>
      <c r="H253" s="54"/>
    </row>
    <row r="254" spans="2:8" x14ac:dyDescent="0.2">
      <c r="B254" s="56"/>
      <c r="C254" s="56"/>
      <c r="D254" s="56"/>
      <c r="E254" s="53"/>
      <c r="F254" s="53"/>
      <c r="G254" s="54"/>
      <c r="H254" s="54"/>
    </row>
    <row r="255" spans="2:8" x14ac:dyDescent="0.2">
      <c r="B255" s="56"/>
      <c r="C255" s="56"/>
      <c r="D255" s="56"/>
      <c r="E255" s="53"/>
      <c r="F255" s="53"/>
      <c r="G255" s="54"/>
      <c r="H255" s="54"/>
    </row>
    <row r="256" spans="2:8" x14ac:dyDescent="0.2">
      <c r="B256" s="56"/>
      <c r="C256" s="56"/>
      <c r="D256" s="56"/>
      <c r="E256" s="53"/>
      <c r="F256" s="53"/>
      <c r="G256" s="54"/>
      <c r="H256" s="54"/>
    </row>
    <row r="257" spans="2:8" x14ac:dyDescent="0.2">
      <c r="B257" s="56"/>
      <c r="C257" s="56"/>
      <c r="D257" s="56"/>
      <c r="E257" s="53"/>
      <c r="F257" s="53"/>
      <c r="G257" s="54"/>
      <c r="H257" s="54"/>
    </row>
    <row r="258" spans="2:8" x14ac:dyDescent="0.2">
      <c r="B258" s="56"/>
      <c r="C258" s="56"/>
      <c r="D258" s="56"/>
      <c r="E258" s="53"/>
      <c r="F258" s="53"/>
      <c r="G258" s="54"/>
      <c r="H258" s="54"/>
    </row>
    <row r="259" spans="2:8" x14ac:dyDescent="0.2">
      <c r="B259" s="56"/>
      <c r="C259" s="56"/>
      <c r="D259" s="56"/>
      <c r="E259" s="53"/>
      <c r="F259" s="53"/>
      <c r="G259" s="54"/>
      <c r="H259" s="54"/>
    </row>
    <row r="260" spans="2:8" x14ac:dyDescent="0.2">
      <c r="B260" s="56"/>
      <c r="C260" s="56"/>
      <c r="D260" s="56"/>
      <c r="E260" s="53"/>
      <c r="F260" s="53"/>
      <c r="G260" s="54"/>
      <c r="H260" s="54"/>
    </row>
    <row r="261" spans="2:8" x14ac:dyDescent="0.2">
      <c r="B261" s="56"/>
      <c r="C261" s="56"/>
      <c r="D261" s="56"/>
      <c r="E261" s="53"/>
      <c r="F261" s="53"/>
      <c r="G261" s="54"/>
      <c r="H261" s="54"/>
    </row>
    <row r="262" spans="2:8" x14ac:dyDescent="0.2">
      <c r="B262" s="56"/>
      <c r="C262" s="56"/>
      <c r="D262" s="56"/>
      <c r="E262" s="53"/>
      <c r="F262" s="53"/>
      <c r="G262" s="54"/>
      <c r="H262" s="54"/>
    </row>
    <row r="263" spans="2:8" x14ac:dyDescent="0.2">
      <c r="B263" s="56"/>
      <c r="C263" s="56"/>
      <c r="D263" s="56"/>
      <c r="E263" s="53"/>
      <c r="F263" s="53"/>
      <c r="G263" s="54"/>
      <c r="H263" s="54"/>
    </row>
    <row r="264" spans="2:8" x14ac:dyDescent="0.2">
      <c r="B264" s="56"/>
      <c r="C264" s="56"/>
      <c r="D264" s="56"/>
      <c r="E264" s="53"/>
      <c r="F264" s="53"/>
      <c r="G264" s="54"/>
      <c r="H264" s="54"/>
    </row>
    <row r="265" spans="2:8" x14ac:dyDescent="0.2">
      <c r="B265" s="56"/>
      <c r="C265" s="56"/>
      <c r="D265" s="56"/>
      <c r="E265" s="53"/>
      <c r="F265" s="53"/>
      <c r="G265" s="54"/>
      <c r="H265" s="54"/>
    </row>
    <row r="266" spans="2:8" x14ac:dyDescent="0.2">
      <c r="B266" s="56"/>
      <c r="C266" s="56"/>
      <c r="D266" s="56"/>
      <c r="E266" s="53"/>
      <c r="F266" s="53"/>
      <c r="G266" s="54"/>
      <c r="H266" s="54"/>
    </row>
    <row r="267" spans="2:8" x14ac:dyDescent="0.2">
      <c r="B267" s="56"/>
      <c r="C267" s="56"/>
      <c r="D267" s="56"/>
      <c r="E267" s="53"/>
      <c r="F267" s="53"/>
      <c r="G267" s="54"/>
      <c r="H267" s="54"/>
    </row>
    <row r="268" spans="2:8" x14ac:dyDescent="0.2">
      <c r="B268" s="56"/>
      <c r="C268" s="56"/>
      <c r="D268" s="56"/>
      <c r="E268" s="53"/>
      <c r="F268" s="53"/>
      <c r="G268" s="54"/>
      <c r="H268" s="54"/>
    </row>
    <row r="269" spans="2:8" x14ac:dyDescent="0.2">
      <c r="B269" s="56"/>
      <c r="C269" s="56"/>
      <c r="D269" s="56"/>
      <c r="E269" s="53"/>
      <c r="F269" s="53"/>
      <c r="G269" s="54"/>
      <c r="H269" s="54"/>
    </row>
    <row r="270" spans="2:8" x14ac:dyDescent="0.2">
      <c r="B270" s="56"/>
      <c r="C270" s="56"/>
      <c r="D270" s="56"/>
      <c r="E270" s="53"/>
      <c r="F270" s="53"/>
      <c r="G270" s="54"/>
      <c r="H270" s="54"/>
    </row>
    <row r="271" spans="2:8" x14ac:dyDescent="0.2">
      <c r="B271" s="56"/>
      <c r="C271" s="56"/>
      <c r="D271" s="56"/>
      <c r="E271" s="53"/>
      <c r="F271" s="53"/>
      <c r="G271" s="54"/>
      <c r="H271" s="54"/>
    </row>
    <row r="272" spans="2:8" x14ac:dyDescent="0.2">
      <c r="B272" s="56"/>
      <c r="C272" s="56"/>
      <c r="D272" s="56"/>
      <c r="E272" s="53"/>
      <c r="F272" s="53"/>
      <c r="G272" s="54"/>
      <c r="H272" s="54"/>
    </row>
    <row r="273" spans="2:8" x14ac:dyDescent="0.2">
      <c r="B273" s="56"/>
      <c r="C273" s="56"/>
      <c r="D273" s="56"/>
      <c r="E273" s="53"/>
      <c r="F273" s="53"/>
      <c r="G273" s="54"/>
      <c r="H273" s="54"/>
    </row>
    <row r="274" spans="2:8" x14ac:dyDescent="0.2">
      <c r="B274" s="56"/>
      <c r="C274" s="56"/>
      <c r="D274" s="56"/>
      <c r="E274" s="53"/>
      <c r="F274" s="53"/>
      <c r="G274" s="54"/>
      <c r="H274" s="54"/>
    </row>
    <row r="275" spans="2:8" x14ac:dyDescent="0.2">
      <c r="B275" s="56"/>
      <c r="C275" s="56"/>
      <c r="D275" s="56"/>
      <c r="E275" s="53"/>
      <c r="F275" s="53"/>
      <c r="G275" s="54"/>
      <c r="H275" s="54"/>
    </row>
    <row r="276" spans="2:8" x14ac:dyDescent="0.2">
      <c r="B276" s="56"/>
      <c r="C276" s="56"/>
      <c r="D276" s="56"/>
      <c r="E276" s="53"/>
      <c r="F276" s="53"/>
      <c r="G276" s="54"/>
      <c r="H276" s="54"/>
    </row>
    <row r="277" spans="2:8" x14ac:dyDescent="0.2">
      <c r="B277" s="56"/>
      <c r="C277" s="56"/>
      <c r="D277" s="56"/>
      <c r="E277" s="53"/>
      <c r="F277" s="53"/>
      <c r="G277" s="54"/>
      <c r="H277" s="54"/>
    </row>
    <row r="278" spans="2:8" x14ac:dyDescent="0.2">
      <c r="B278" s="56"/>
      <c r="C278" s="56"/>
      <c r="D278" s="56"/>
      <c r="E278" s="53"/>
      <c r="F278" s="53"/>
      <c r="G278" s="54"/>
      <c r="H278" s="54"/>
    </row>
    <row r="279" spans="2:8" x14ac:dyDescent="0.2">
      <c r="B279" s="56"/>
      <c r="C279" s="56"/>
      <c r="D279" s="56"/>
      <c r="E279" s="53"/>
      <c r="F279" s="53"/>
      <c r="G279" s="54"/>
      <c r="H279" s="54"/>
    </row>
    <row r="280" spans="2:8" x14ac:dyDescent="0.2">
      <c r="B280" s="56"/>
      <c r="C280" s="56"/>
      <c r="D280" s="56"/>
      <c r="E280" s="53"/>
      <c r="F280" s="53"/>
      <c r="G280" s="54"/>
      <c r="H280" s="54"/>
    </row>
    <row r="281" spans="2:8" x14ac:dyDescent="0.2">
      <c r="B281" s="56"/>
      <c r="C281" s="56"/>
      <c r="D281" s="56"/>
      <c r="E281" s="53"/>
      <c r="F281" s="53"/>
      <c r="G281" s="54"/>
      <c r="H281" s="54"/>
    </row>
    <row r="282" spans="2:8" x14ac:dyDescent="0.2">
      <c r="B282" s="56"/>
      <c r="C282" s="56"/>
      <c r="D282" s="56"/>
      <c r="E282" s="53"/>
      <c r="F282" s="53"/>
      <c r="G282" s="54"/>
      <c r="H282" s="54"/>
    </row>
    <row r="283" spans="2:8" x14ac:dyDescent="0.2">
      <c r="B283" s="56"/>
      <c r="C283" s="56"/>
      <c r="D283" s="56"/>
      <c r="E283" s="53"/>
      <c r="F283" s="53"/>
      <c r="G283" s="54"/>
      <c r="H283" s="54"/>
    </row>
    <row r="284" spans="2:8" x14ac:dyDescent="0.2">
      <c r="B284" s="56"/>
      <c r="C284" s="56"/>
      <c r="D284" s="56"/>
      <c r="E284" s="53"/>
      <c r="F284" s="53"/>
      <c r="G284" s="54"/>
      <c r="H284" s="54"/>
    </row>
    <row r="285" spans="2:8" x14ac:dyDescent="0.2">
      <c r="B285" s="56"/>
      <c r="C285" s="56"/>
      <c r="D285" s="56"/>
      <c r="E285" s="53"/>
      <c r="F285" s="53"/>
      <c r="G285" s="54"/>
      <c r="H285" s="54"/>
    </row>
    <row r="286" spans="2:8" x14ac:dyDescent="0.2">
      <c r="B286" s="56"/>
      <c r="C286" s="56"/>
      <c r="D286" s="56"/>
      <c r="E286" s="53"/>
      <c r="F286" s="53"/>
      <c r="G286" s="54"/>
      <c r="H286" s="54"/>
    </row>
    <row r="287" spans="2:8" x14ac:dyDescent="0.2">
      <c r="B287" s="56"/>
      <c r="C287" s="56"/>
      <c r="D287" s="56"/>
      <c r="E287" s="53"/>
      <c r="F287" s="53"/>
      <c r="G287" s="54"/>
      <c r="H287" s="54"/>
    </row>
    <row r="288" spans="2:8" x14ac:dyDescent="0.2">
      <c r="B288" s="56"/>
      <c r="C288" s="56"/>
      <c r="D288" s="56"/>
      <c r="E288" s="53"/>
      <c r="F288" s="53"/>
      <c r="G288" s="54"/>
      <c r="H288" s="54"/>
    </row>
    <row r="289" spans="2:8" x14ac:dyDescent="0.2">
      <c r="B289" s="56"/>
      <c r="C289" s="56"/>
      <c r="D289" s="56"/>
      <c r="E289" s="53"/>
      <c r="F289" s="53"/>
      <c r="G289" s="54"/>
      <c r="H289" s="54"/>
    </row>
    <row r="290" spans="2:8" x14ac:dyDescent="0.2">
      <c r="B290" s="56"/>
      <c r="C290" s="56"/>
      <c r="D290" s="56"/>
      <c r="E290" s="53"/>
      <c r="F290" s="53"/>
      <c r="G290" s="54"/>
      <c r="H290" s="54"/>
    </row>
    <row r="291" spans="2:8" x14ac:dyDescent="0.2">
      <c r="B291" s="56"/>
      <c r="C291" s="56"/>
      <c r="D291" s="56"/>
      <c r="E291" s="53"/>
      <c r="F291" s="53"/>
      <c r="G291" s="54"/>
      <c r="H291" s="54"/>
    </row>
    <row r="292" spans="2:8" x14ac:dyDescent="0.2">
      <c r="B292" s="56"/>
      <c r="C292" s="56"/>
      <c r="D292" s="56"/>
      <c r="E292" s="53"/>
      <c r="F292" s="53"/>
      <c r="G292" s="54"/>
      <c r="H292" s="54"/>
    </row>
    <row r="293" spans="2:8" x14ac:dyDescent="0.2">
      <c r="B293" s="56"/>
      <c r="C293" s="56"/>
      <c r="D293" s="56"/>
      <c r="E293" s="53"/>
      <c r="F293" s="53"/>
      <c r="G293" s="54"/>
      <c r="H293" s="54"/>
    </row>
    <row r="294" spans="2:8" x14ac:dyDescent="0.2">
      <c r="B294" s="56"/>
      <c r="C294" s="56"/>
      <c r="D294" s="56"/>
      <c r="E294" s="53"/>
      <c r="F294" s="53"/>
      <c r="G294" s="54"/>
      <c r="H294" s="54"/>
    </row>
    <row r="295" spans="2:8" x14ac:dyDescent="0.2">
      <c r="B295" s="56"/>
      <c r="C295" s="56"/>
      <c r="D295" s="56"/>
      <c r="E295" s="53"/>
      <c r="F295" s="53"/>
      <c r="G295" s="54"/>
      <c r="H295" s="54"/>
    </row>
    <row r="296" spans="2:8" x14ac:dyDescent="0.2">
      <c r="B296" s="56"/>
      <c r="C296" s="56"/>
      <c r="D296" s="56"/>
      <c r="E296" s="53"/>
      <c r="F296" s="53"/>
      <c r="G296" s="54"/>
      <c r="H296" s="54"/>
    </row>
    <row r="297" spans="2:8" x14ac:dyDescent="0.2">
      <c r="B297" s="56"/>
      <c r="C297" s="56"/>
      <c r="D297" s="56"/>
      <c r="E297" s="53"/>
      <c r="F297" s="53"/>
      <c r="G297" s="54"/>
      <c r="H297" s="54"/>
    </row>
    <row r="298" spans="2:8" x14ac:dyDescent="0.2">
      <c r="B298" s="56"/>
      <c r="C298" s="56"/>
      <c r="D298" s="56"/>
      <c r="E298" s="53"/>
      <c r="F298" s="53"/>
      <c r="G298" s="54"/>
      <c r="H298" s="54"/>
    </row>
    <row r="299" spans="2:8" x14ac:dyDescent="0.2">
      <c r="B299" s="56"/>
      <c r="C299" s="56"/>
      <c r="D299" s="56"/>
      <c r="E299" s="53"/>
      <c r="F299" s="53"/>
      <c r="G299" s="54"/>
      <c r="H299" s="54"/>
    </row>
    <row r="300" spans="2:8" x14ac:dyDescent="0.2">
      <c r="B300" s="56"/>
      <c r="C300" s="56"/>
      <c r="D300" s="56"/>
      <c r="E300" s="53"/>
      <c r="F300" s="53"/>
      <c r="G300" s="54"/>
      <c r="H300" s="54"/>
    </row>
    <row r="301" spans="2:8" x14ac:dyDescent="0.2">
      <c r="B301" s="56"/>
      <c r="C301" s="56"/>
      <c r="D301" s="56"/>
      <c r="E301" s="53"/>
      <c r="F301" s="53"/>
      <c r="G301" s="54"/>
      <c r="H301" s="54"/>
    </row>
    <row r="302" spans="2:8" x14ac:dyDescent="0.2">
      <c r="B302" s="56"/>
      <c r="C302" s="56"/>
      <c r="D302" s="56"/>
      <c r="E302" s="53"/>
      <c r="F302" s="53"/>
      <c r="G302" s="54"/>
      <c r="H302" s="54"/>
    </row>
    <row r="303" spans="2:8" x14ac:dyDescent="0.2">
      <c r="B303" s="56"/>
      <c r="C303" s="56"/>
      <c r="D303" s="56"/>
      <c r="E303" s="53"/>
      <c r="F303" s="53"/>
      <c r="G303" s="54"/>
      <c r="H303" s="54"/>
    </row>
    <row r="304" spans="2:8" x14ac:dyDescent="0.2">
      <c r="B304" s="56"/>
      <c r="C304" s="56"/>
      <c r="D304" s="56"/>
      <c r="E304" s="53"/>
      <c r="F304" s="53"/>
      <c r="G304" s="54"/>
      <c r="H304" s="54"/>
    </row>
    <row r="305" spans="2:8" x14ac:dyDescent="0.2">
      <c r="B305" s="56"/>
      <c r="C305" s="56"/>
      <c r="D305" s="56"/>
      <c r="E305" s="53"/>
      <c r="F305" s="53"/>
      <c r="G305" s="54"/>
      <c r="H305" s="54"/>
    </row>
    <row r="306" spans="2:8" x14ac:dyDescent="0.2">
      <c r="B306" s="56"/>
      <c r="C306" s="56"/>
      <c r="D306" s="56"/>
      <c r="E306" s="53"/>
      <c r="F306" s="53"/>
      <c r="G306" s="54"/>
      <c r="H306" s="54"/>
    </row>
    <row r="307" spans="2:8" x14ac:dyDescent="0.2">
      <c r="B307" s="56"/>
      <c r="C307" s="56"/>
      <c r="D307" s="56"/>
      <c r="E307" s="53"/>
      <c r="F307" s="53"/>
      <c r="G307" s="54"/>
      <c r="H307" s="54"/>
    </row>
    <row r="308" spans="2:8" x14ac:dyDescent="0.2">
      <c r="B308" s="56"/>
      <c r="C308" s="56"/>
      <c r="D308" s="56"/>
      <c r="E308" s="53"/>
      <c r="F308" s="53"/>
      <c r="G308" s="54"/>
      <c r="H308" s="54"/>
    </row>
    <row r="309" spans="2:8" x14ac:dyDescent="0.2">
      <c r="B309" s="56"/>
      <c r="C309" s="56"/>
      <c r="D309" s="56"/>
      <c r="E309" s="53"/>
      <c r="F309" s="53"/>
      <c r="G309" s="54"/>
      <c r="H309" s="54"/>
    </row>
    <row r="310" spans="2:8" x14ac:dyDescent="0.2">
      <c r="B310" s="56"/>
      <c r="C310" s="56"/>
      <c r="D310" s="56"/>
      <c r="E310" s="53"/>
      <c r="F310" s="53"/>
      <c r="G310" s="54"/>
      <c r="H310" s="54"/>
    </row>
    <row r="311" spans="2:8" x14ac:dyDescent="0.2">
      <c r="B311" s="56"/>
      <c r="C311" s="56"/>
      <c r="D311" s="56"/>
      <c r="E311" s="53"/>
      <c r="F311" s="53"/>
      <c r="G311" s="54"/>
      <c r="H311" s="54"/>
    </row>
    <row r="312" spans="2:8" x14ac:dyDescent="0.2">
      <c r="B312" s="56"/>
      <c r="C312" s="56"/>
      <c r="D312" s="56"/>
      <c r="E312" s="53"/>
      <c r="F312" s="53"/>
      <c r="G312" s="54"/>
      <c r="H312" s="54"/>
    </row>
    <row r="313" spans="2:8" x14ac:dyDescent="0.2">
      <c r="B313" s="56"/>
      <c r="C313" s="56"/>
      <c r="D313" s="56"/>
      <c r="E313" s="53"/>
      <c r="F313" s="53"/>
      <c r="G313" s="54"/>
      <c r="H313" s="54"/>
    </row>
    <row r="314" spans="2:8" x14ac:dyDescent="0.2">
      <c r="B314" s="56"/>
      <c r="C314" s="56"/>
      <c r="D314" s="56"/>
      <c r="E314" s="53"/>
      <c r="F314" s="53"/>
      <c r="G314" s="54"/>
      <c r="H314" s="54"/>
    </row>
    <row r="315" spans="2:8" x14ac:dyDescent="0.2">
      <c r="B315" s="56"/>
      <c r="C315" s="56"/>
      <c r="D315" s="56"/>
      <c r="E315" s="53"/>
      <c r="F315" s="53"/>
      <c r="G315" s="54"/>
      <c r="H315" s="54"/>
    </row>
    <row r="316" spans="2:8" x14ac:dyDescent="0.2">
      <c r="B316" s="56"/>
      <c r="C316" s="56"/>
      <c r="D316" s="56"/>
      <c r="E316" s="53"/>
      <c r="F316" s="53"/>
      <c r="G316" s="54"/>
      <c r="H316" s="54"/>
    </row>
    <row r="317" spans="2:8" x14ac:dyDescent="0.2">
      <c r="B317" s="56"/>
      <c r="C317" s="56"/>
      <c r="D317" s="56"/>
      <c r="E317" s="53"/>
      <c r="F317" s="53"/>
      <c r="G317" s="54"/>
      <c r="H317" s="54"/>
    </row>
    <row r="318" spans="2:8" x14ac:dyDescent="0.2">
      <c r="B318" s="56"/>
      <c r="C318" s="56"/>
      <c r="D318" s="56"/>
      <c r="E318" s="53"/>
      <c r="F318" s="53"/>
      <c r="G318" s="54"/>
      <c r="H318" s="54"/>
    </row>
    <row r="319" spans="2:8" x14ac:dyDescent="0.2">
      <c r="B319" s="56"/>
      <c r="C319" s="56"/>
      <c r="D319" s="56"/>
      <c r="E319" s="53"/>
      <c r="F319" s="53"/>
      <c r="G319" s="54"/>
      <c r="H319" s="54"/>
    </row>
    <row r="320" spans="2:8" x14ac:dyDescent="0.2">
      <c r="B320" s="56"/>
      <c r="C320" s="56"/>
      <c r="D320" s="56"/>
      <c r="E320" s="53"/>
      <c r="F320" s="53"/>
      <c r="G320" s="54"/>
      <c r="H320" s="54"/>
    </row>
    <row r="321" spans="2:8" x14ac:dyDescent="0.2">
      <c r="B321" s="56"/>
      <c r="C321" s="56"/>
      <c r="D321" s="56"/>
      <c r="E321" s="53"/>
      <c r="F321" s="53"/>
      <c r="G321" s="54"/>
      <c r="H321" s="54"/>
    </row>
    <row r="322" spans="2:8" x14ac:dyDescent="0.2">
      <c r="B322" s="56"/>
      <c r="C322" s="56"/>
      <c r="D322" s="56"/>
      <c r="E322" s="53"/>
      <c r="F322" s="53"/>
      <c r="G322" s="54"/>
      <c r="H322" s="54"/>
    </row>
    <row r="323" spans="2:8" x14ac:dyDescent="0.2">
      <c r="B323" s="56"/>
      <c r="C323" s="56"/>
      <c r="D323" s="56"/>
      <c r="E323" s="53"/>
      <c r="F323" s="53"/>
      <c r="G323" s="54"/>
      <c r="H323" s="54"/>
    </row>
    <row r="324" spans="2:8" x14ac:dyDescent="0.2">
      <c r="B324" s="56"/>
      <c r="C324" s="56"/>
      <c r="D324" s="56"/>
      <c r="E324" s="53"/>
      <c r="F324" s="53"/>
      <c r="G324" s="54"/>
      <c r="H324" s="54"/>
    </row>
    <row r="325" spans="2:8" x14ac:dyDescent="0.2">
      <c r="B325" s="56"/>
      <c r="C325" s="56"/>
      <c r="D325" s="56"/>
      <c r="E325" s="53"/>
      <c r="F325" s="53"/>
      <c r="G325" s="54"/>
      <c r="H325" s="54"/>
    </row>
    <row r="326" spans="2:8" x14ac:dyDescent="0.2">
      <c r="B326" s="56"/>
      <c r="C326" s="56"/>
      <c r="D326" s="56"/>
      <c r="E326" s="53"/>
      <c r="F326" s="53"/>
      <c r="G326" s="54"/>
      <c r="H326" s="54"/>
    </row>
    <row r="327" spans="2:8" x14ac:dyDescent="0.2">
      <c r="B327" s="56"/>
      <c r="C327" s="56"/>
      <c r="D327" s="56"/>
      <c r="E327" s="53"/>
      <c r="F327" s="53"/>
      <c r="G327" s="54"/>
      <c r="H327" s="54"/>
    </row>
    <row r="328" spans="2:8" x14ac:dyDescent="0.2">
      <c r="B328" s="56"/>
      <c r="C328" s="56"/>
      <c r="D328" s="56"/>
      <c r="E328" s="53"/>
      <c r="F328" s="53"/>
      <c r="G328" s="54"/>
      <c r="H328" s="54"/>
    </row>
    <row r="329" spans="2:8" x14ac:dyDescent="0.2">
      <c r="B329" s="56"/>
      <c r="C329" s="56"/>
      <c r="D329" s="56"/>
      <c r="E329" s="53"/>
      <c r="F329" s="53"/>
      <c r="G329" s="54"/>
      <c r="H329" s="54"/>
    </row>
    <row r="330" spans="2:8" x14ac:dyDescent="0.2">
      <c r="B330" s="56"/>
      <c r="C330" s="56"/>
      <c r="D330" s="56"/>
      <c r="E330" s="53"/>
      <c r="F330" s="53"/>
      <c r="G330" s="54"/>
      <c r="H330" s="54"/>
    </row>
    <row r="331" spans="2:8" x14ac:dyDescent="0.2">
      <c r="B331" s="56"/>
      <c r="C331" s="56"/>
      <c r="D331" s="56"/>
      <c r="E331" s="53"/>
      <c r="F331" s="53"/>
      <c r="G331" s="54"/>
      <c r="H331" s="54"/>
    </row>
    <row r="332" spans="2:8" x14ac:dyDescent="0.2">
      <c r="B332" s="56"/>
      <c r="C332" s="56"/>
      <c r="D332" s="56"/>
      <c r="E332" s="53"/>
      <c r="F332" s="53"/>
      <c r="G332" s="54"/>
      <c r="H332" s="54"/>
    </row>
    <row r="333" spans="2:8" x14ac:dyDescent="0.2">
      <c r="B333" s="56"/>
      <c r="C333" s="56"/>
      <c r="D333" s="56"/>
      <c r="E333" s="53"/>
      <c r="F333" s="53"/>
      <c r="G333" s="54"/>
      <c r="H333" s="54"/>
    </row>
    <row r="334" spans="2:8" x14ac:dyDescent="0.2">
      <c r="B334" s="56"/>
      <c r="C334" s="56"/>
      <c r="D334" s="56"/>
      <c r="E334" s="53"/>
      <c r="F334" s="53"/>
      <c r="G334" s="54"/>
      <c r="H334" s="54"/>
    </row>
    <row r="335" spans="2:8" x14ac:dyDescent="0.2">
      <c r="B335" s="56"/>
      <c r="C335" s="56"/>
      <c r="D335" s="56"/>
      <c r="E335" s="53"/>
      <c r="F335" s="53"/>
      <c r="G335" s="54"/>
      <c r="H335" s="54"/>
    </row>
    <row r="336" spans="2:8" x14ac:dyDescent="0.2">
      <c r="B336" s="56"/>
      <c r="C336" s="56"/>
      <c r="D336" s="56"/>
      <c r="E336" s="53"/>
      <c r="F336" s="53"/>
      <c r="G336" s="54"/>
      <c r="H336" s="54"/>
    </row>
    <row r="337" spans="2:8" x14ac:dyDescent="0.2">
      <c r="B337" s="56"/>
      <c r="C337" s="56"/>
      <c r="D337" s="56"/>
      <c r="E337" s="53"/>
      <c r="F337" s="53"/>
      <c r="G337" s="54"/>
      <c r="H337" s="54"/>
    </row>
    <row r="338" spans="2:8" x14ac:dyDescent="0.2">
      <c r="B338" s="56"/>
      <c r="C338" s="56"/>
      <c r="D338" s="56"/>
      <c r="E338" s="53"/>
      <c r="F338" s="53"/>
      <c r="G338" s="54"/>
      <c r="H338" s="54"/>
    </row>
    <row r="339" spans="2:8" x14ac:dyDescent="0.2">
      <c r="B339" s="56"/>
      <c r="C339" s="56"/>
      <c r="D339" s="56"/>
      <c r="E339" s="53"/>
      <c r="F339" s="53"/>
      <c r="G339" s="54"/>
      <c r="H339" s="54"/>
    </row>
    <row r="340" spans="2:8" x14ac:dyDescent="0.2">
      <c r="B340" s="56"/>
      <c r="C340" s="56"/>
      <c r="D340" s="56"/>
      <c r="E340" s="53"/>
      <c r="F340" s="53"/>
      <c r="G340" s="54"/>
      <c r="H340" s="54"/>
    </row>
    <row r="341" spans="2:8" x14ac:dyDescent="0.2">
      <c r="B341" s="56"/>
      <c r="C341" s="56"/>
      <c r="D341" s="56"/>
      <c r="E341" s="53"/>
      <c r="F341" s="53"/>
      <c r="G341" s="54"/>
      <c r="H341" s="54"/>
    </row>
    <row r="342" spans="2:8" x14ac:dyDescent="0.2">
      <c r="B342" s="56"/>
      <c r="C342" s="56"/>
      <c r="D342" s="56"/>
      <c r="E342" s="53"/>
      <c r="F342" s="53"/>
      <c r="G342" s="54"/>
      <c r="H342" s="54"/>
    </row>
    <row r="343" spans="2:8" x14ac:dyDescent="0.2">
      <c r="B343" s="56"/>
      <c r="C343" s="56"/>
      <c r="D343" s="56"/>
      <c r="E343" s="53"/>
      <c r="F343" s="53"/>
      <c r="G343" s="54"/>
      <c r="H343" s="54"/>
    </row>
    <row r="344" spans="2:8" x14ac:dyDescent="0.2">
      <c r="B344" s="56"/>
      <c r="C344" s="56"/>
      <c r="D344" s="56"/>
      <c r="E344" s="53"/>
      <c r="F344" s="53"/>
      <c r="G344" s="54"/>
      <c r="H344" s="54"/>
    </row>
    <row r="345" spans="2:8" x14ac:dyDescent="0.2">
      <c r="B345" s="56"/>
      <c r="C345" s="56"/>
      <c r="D345" s="56"/>
      <c r="E345" s="53"/>
      <c r="F345" s="53"/>
      <c r="G345" s="54"/>
      <c r="H345" s="54"/>
    </row>
    <row r="346" spans="2:8" x14ac:dyDescent="0.2">
      <c r="B346" s="56"/>
      <c r="C346" s="56"/>
      <c r="D346" s="56"/>
      <c r="E346" s="53"/>
      <c r="F346" s="53"/>
      <c r="G346" s="54"/>
      <c r="H346" s="54"/>
    </row>
    <row r="347" spans="2:8" x14ac:dyDescent="0.2">
      <c r="B347" s="56"/>
      <c r="C347" s="56"/>
      <c r="D347" s="56"/>
      <c r="E347" s="53"/>
      <c r="F347" s="53"/>
      <c r="G347" s="54"/>
      <c r="H347" s="54"/>
    </row>
    <row r="348" spans="2:8" x14ac:dyDescent="0.2">
      <c r="B348" s="56"/>
      <c r="C348" s="56"/>
      <c r="D348" s="56"/>
      <c r="E348" s="53"/>
      <c r="F348" s="53"/>
      <c r="G348" s="54"/>
      <c r="H348" s="54"/>
    </row>
    <row r="349" spans="2:8" x14ac:dyDescent="0.2">
      <c r="B349" s="56"/>
      <c r="C349" s="56"/>
      <c r="D349" s="56"/>
      <c r="E349" s="53"/>
      <c r="F349" s="53"/>
      <c r="G349" s="54"/>
      <c r="H349" s="54"/>
    </row>
    <row r="350" spans="2:8" x14ac:dyDescent="0.2">
      <c r="B350" s="56"/>
      <c r="C350" s="56"/>
      <c r="D350" s="56"/>
      <c r="E350" s="53"/>
      <c r="F350" s="53"/>
      <c r="G350" s="54"/>
      <c r="H350" s="54"/>
    </row>
    <row r="351" spans="2:8" x14ac:dyDescent="0.2">
      <c r="B351" s="56"/>
      <c r="C351" s="56"/>
      <c r="D351" s="56"/>
      <c r="E351" s="53"/>
      <c r="F351" s="53"/>
      <c r="G351" s="54"/>
      <c r="H351" s="54"/>
    </row>
    <row r="352" spans="2:8" x14ac:dyDescent="0.2">
      <c r="B352" s="56"/>
      <c r="C352" s="56"/>
      <c r="D352" s="56"/>
      <c r="E352" s="53"/>
      <c r="F352" s="53"/>
      <c r="G352" s="54"/>
      <c r="H352" s="54"/>
    </row>
    <row r="353" spans="2:8" x14ac:dyDescent="0.2">
      <c r="B353" s="56"/>
      <c r="C353" s="56"/>
      <c r="D353" s="56"/>
      <c r="E353" s="53"/>
      <c r="F353" s="53"/>
      <c r="G353" s="54"/>
      <c r="H353" s="54"/>
    </row>
    <row r="354" spans="2:8" x14ac:dyDescent="0.2">
      <c r="B354" s="56"/>
      <c r="C354" s="56"/>
      <c r="D354" s="56"/>
      <c r="E354" s="53"/>
      <c r="F354" s="53"/>
      <c r="G354" s="54"/>
      <c r="H354" s="54"/>
    </row>
    <row r="355" spans="2:8" x14ac:dyDescent="0.2">
      <c r="B355" s="56"/>
      <c r="C355" s="56"/>
      <c r="D355" s="56"/>
      <c r="E355" s="53"/>
      <c r="F355" s="53"/>
      <c r="G355" s="54"/>
      <c r="H355" s="54"/>
    </row>
    <row r="356" spans="2:8" x14ac:dyDescent="0.2">
      <c r="B356" s="56"/>
      <c r="C356" s="56"/>
      <c r="D356" s="56"/>
      <c r="E356" s="53"/>
      <c r="F356" s="53"/>
      <c r="G356" s="54"/>
      <c r="H356" s="54"/>
    </row>
    <row r="357" spans="2:8" x14ac:dyDescent="0.2">
      <c r="B357" s="56"/>
      <c r="C357" s="56"/>
      <c r="D357" s="56"/>
      <c r="E357" s="53"/>
      <c r="F357" s="53"/>
      <c r="G357" s="54"/>
      <c r="H357" s="54"/>
    </row>
    <row r="358" spans="2:8" x14ac:dyDescent="0.2">
      <c r="B358" s="56"/>
      <c r="C358" s="56"/>
      <c r="D358" s="56"/>
      <c r="E358" s="53"/>
      <c r="F358" s="53"/>
      <c r="G358" s="54"/>
      <c r="H358" s="54"/>
    </row>
    <row r="359" spans="2:8" x14ac:dyDescent="0.2">
      <c r="B359" s="56"/>
      <c r="C359" s="56"/>
      <c r="D359" s="56"/>
      <c r="E359" s="53"/>
      <c r="F359" s="53"/>
      <c r="G359" s="54"/>
      <c r="H359" s="54"/>
    </row>
    <row r="360" spans="2:8" x14ac:dyDescent="0.2">
      <c r="B360" s="56"/>
      <c r="C360" s="56"/>
      <c r="D360" s="56"/>
      <c r="E360" s="53"/>
      <c r="F360" s="53"/>
      <c r="G360" s="54"/>
      <c r="H360" s="54"/>
    </row>
    <row r="361" spans="2:8" x14ac:dyDescent="0.2">
      <c r="B361" s="56"/>
      <c r="C361" s="56"/>
      <c r="D361" s="56"/>
      <c r="E361" s="53"/>
      <c r="F361" s="53"/>
      <c r="G361" s="54"/>
      <c r="H361" s="54"/>
    </row>
    <row r="362" spans="2:8" x14ac:dyDescent="0.2">
      <c r="B362" s="56"/>
      <c r="C362" s="56"/>
      <c r="D362" s="56"/>
      <c r="E362" s="53"/>
      <c r="F362" s="53"/>
      <c r="G362" s="54"/>
      <c r="H362" s="54"/>
    </row>
    <row r="363" spans="2:8" x14ac:dyDescent="0.2">
      <c r="B363" s="56"/>
      <c r="C363" s="56"/>
      <c r="D363" s="56"/>
      <c r="E363" s="53"/>
      <c r="F363" s="53"/>
      <c r="G363" s="54"/>
      <c r="H363" s="54"/>
    </row>
    <row r="364" spans="2:8" x14ac:dyDescent="0.2">
      <c r="B364" s="56"/>
      <c r="C364" s="56"/>
      <c r="D364" s="56"/>
      <c r="E364" s="53"/>
      <c r="F364" s="53"/>
      <c r="G364" s="54"/>
      <c r="H364" s="54"/>
    </row>
    <row r="365" spans="2:8" x14ac:dyDescent="0.2">
      <c r="B365" s="56"/>
      <c r="C365" s="56"/>
      <c r="D365" s="56"/>
      <c r="E365" s="53"/>
      <c r="F365" s="53"/>
      <c r="G365" s="54"/>
      <c r="H365" s="54"/>
    </row>
    <row r="366" spans="2:8" x14ac:dyDescent="0.2">
      <c r="B366" s="56"/>
      <c r="C366" s="56"/>
      <c r="D366" s="56"/>
      <c r="E366" s="53"/>
      <c r="F366" s="53"/>
      <c r="G366" s="54"/>
      <c r="H366" s="54"/>
    </row>
    <row r="367" spans="2:8" x14ac:dyDescent="0.2">
      <c r="B367" s="56"/>
      <c r="C367" s="56"/>
      <c r="D367" s="56"/>
      <c r="E367" s="53"/>
      <c r="F367" s="53"/>
      <c r="G367" s="54"/>
      <c r="H367" s="54"/>
    </row>
    <row r="368" spans="2:8" x14ac:dyDescent="0.2">
      <c r="B368" s="56"/>
      <c r="C368" s="56"/>
      <c r="D368" s="56"/>
      <c r="E368" s="53"/>
      <c r="F368" s="53"/>
      <c r="G368" s="54"/>
      <c r="H368" s="54"/>
    </row>
    <row r="369" spans="2:8" x14ac:dyDescent="0.2">
      <c r="B369" s="56"/>
      <c r="C369" s="56"/>
      <c r="D369" s="56"/>
      <c r="E369" s="53"/>
      <c r="F369" s="53"/>
      <c r="G369" s="54"/>
      <c r="H369" s="54"/>
    </row>
  </sheetData>
  <sheetProtection sheet="1" objects="1" scenarios="1" formatCells="0" formatColumns="0" formatRows="0" autoFilter="0"/>
  <mergeCells count="12">
    <mergeCell ref="G7:K7"/>
    <mergeCell ref="A1:B1"/>
    <mergeCell ref="A2:B2"/>
    <mergeCell ref="A3:B3"/>
    <mergeCell ref="A4:B4"/>
    <mergeCell ref="D1:E1"/>
    <mergeCell ref="D2:E2"/>
    <mergeCell ref="D3:E3"/>
    <mergeCell ref="D4:E4"/>
    <mergeCell ref="A5:B5"/>
    <mergeCell ref="D5:E5"/>
    <mergeCell ref="B7:E7"/>
  </mergeCells>
  <phoneticPr fontId="19" type="noConversion"/>
  <pageMargins left="0.19652777777777777" right="0.19652777777777777" top="0.62986111111111109" bottom="0.62986111111111109" header="0.39374999999999999" footer="0.39374999999999999"/>
  <pageSetup paperSize="9" scale="86" firstPageNumber="0" orientation="landscape" horizontalDpi="300" verticalDpi="300" r:id="rId1"/>
  <headerFooter alignWithMargins="0">
    <oddHeader>&amp;LEtat récapitulatif des dépenses et des recettes de la demande de paiement - Annexe &amp;A&amp;R&amp;D</oddHeader>
    <oddFooter>&amp;L&amp;"Arial,Italique"&amp;9Annexes au formulaire de demande de paiement - Type d'opération 19.20 du PDR Rhône-Alpes 2014-2020 - Version 19/03/2018&amp;R&amp;"Arial,Italique"&amp;9Page &amp;P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G22"/>
  <sheetViews>
    <sheetView tabSelected="1" view="pageBreakPreview" topLeftCell="A22" zoomScaleNormal="100" zoomScaleSheetLayoutView="100" workbookViewId="0">
      <selection activeCell="H7" sqref="H7"/>
    </sheetView>
  </sheetViews>
  <sheetFormatPr baseColWidth="10" defaultColWidth="11.5703125" defaultRowHeight="12.75" x14ac:dyDescent="0.2"/>
  <cols>
    <col min="1" max="1" width="43" customWidth="1"/>
    <col min="2" max="2" width="20.85546875" customWidth="1"/>
    <col min="3" max="3" width="22.28515625" customWidth="1"/>
  </cols>
  <sheetData>
    <row r="1" spans="1:7" ht="12.75" customHeight="1" x14ac:dyDescent="0.2">
      <c r="A1" s="257" t="s">
        <v>1</v>
      </c>
      <c r="B1" s="257"/>
      <c r="C1" s="257">
        <f>Accueil!B3</f>
        <v>0</v>
      </c>
      <c r="D1" s="257"/>
      <c r="E1" s="257"/>
    </row>
    <row r="2" spans="1:7" ht="25.5" customHeight="1" x14ac:dyDescent="0.2">
      <c r="A2" s="257" t="s">
        <v>3</v>
      </c>
      <c r="B2" s="257"/>
      <c r="C2" s="257">
        <f>Accueil!B4</f>
        <v>0</v>
      </c>
      <c r="D2" s="257"/>
      <c r="E2" s="257"/>
      <c r="F2" s="1"/>
      <c r="G2" s="1"/>
    </row>
    <row r="3" spans="1:7" ht="12.75" customHeight="1" x14ac:dyDescent="0.2">
      <c r="A3" s="257" t="s">
        <v>14</v>
      </c>
      <c r="B3" s="257"/>
      <c r="C3" s="257">
        <f>Accueil!B5</f>
        <v>0</v>
      </c>
      <c r="D3" s="257"/>
      <c r="E3" s="257"/>
    </row>
    <row r="4" spans="1:7" ht="12.75" customHeight="1" x14ac:dyDescent="0.2">
      <c r="A4" s="257" t="s">
        <v>5</v>
      </c>
      <c r="B4" s="257"/>
      <c r="C4" s="257">
        <f>Accueil!B6</f>
        <v>0</v>
      </c>
      <c r="D4" s="257"/>
      <c r="E4" s="257"/>
    </row>
    <row r="5" spans="1:7" ht="12.75" customHeight="1" x14ac:dyDescent="0.2">
      <c r="A5" s="257" t="s">
        <v>80</v>
      </c>
      <c r="B5" s="257"/>
      <c r="C5" s="257">
        <f>Accueil!B7</f>
        <v>0</v>
      </c>
      <c r="D5" s="257"/>
      <c r="E5" s="257"/>
    </row>
    <row r="8" spans="1:7" s="8" customFormat="1" ht="11.25" x14ac:dyDescent="0.2">
      <c r="A8" s="39" t="s">
        <v>45</v>
      </c>
      <c r="C8" s="40"/>
    </row>
    <row r="9" spans="1:7" s="7" customFormat="1" ht="21" customHeight="1" x14ac:dyDescent="0.2">
      <c r="A9" s="43" t="s">
        <v>46</v>
      </c>
      <c r="B9" s="149" t="str">
        <f>CONCATENATE('1.1-Dépenses facturées'!L4," présentés")</f>
        <v>remplir le statut TVA dans la page Accueil présentés</v>
      </c>
      <c r="C9" s="76"/>
    </row>
    <row r="10" spans="1:7" x14ac:dyDescent="0.2">
      <c r="A10" s="77" t="s">
        <v>77</v>
      </c>
      <c r="B10" s="75">
        <f>'1.1-Dépenses facturées'!L5</f>
        <v>0</v>
      </c>
      <c r="C10" s="73"/>
    </row>
    <row r="11" spans="1:7" x14ac:dyDescent="0.2">
      <c r="A11" s="78" t="s">
        <v>47</v>
      </c>
      <c r="B11" s="75">
        <f>'1.2-Dépenses de rémunération'!Q2</f>
        <v>0</v>
      </c>
      <c r="C11" s="73"/>
    </row>
    <row r="12" spans="1:7" x14ac:dyDescent="0.2">
      <c r="A12" s="78" t="s">
        <v>48</v>
      </c>
      <c r="B12" s="75">
        <f>'1.3-Dép. déplacement forfait'!L2</f>
        <v>0</v>
      </c>
      <c r="C12" s="73"/>
      <c r="E12" s="1"/>
    </row>
    <row r="13" spans="1:7" x14ac:dyDescent="0.2">
      <c r="A13" s="78" t="s">
        <v>49</v>
      </c>
      <c r="B13" s="75">
        <f>'1.4-Dépenses déplacement réel'!M2</f>
        <v>0</v>
      </c>
      <c r="C13" s="73"/>
      <c r="E13" s="1"/>
    </row>
    <row r="14" spans="1:7" x14ac:dyDescent="0.2">
      <c r="A14" s="77" t="s">
        <v>91</v>
      </c>
      <c r="B14" s="75" t="str">
        <f>'1.5- Dépenses indirectes_OCS8.1'!F16</f>
        <v/>
      </c>
      <c r="C14" s="73"/>
      <c r="E14" s="1"/>
    </row>
    <row r="15" spans="1:7" x14ac:dyDescent="0.2">
      <c r="A15" s="77" t="s">
        <v>92</v>
      </c>
      <c r="B15" s="75">
        <f>'1.6- Autoconstruction'!L2</f>
        <v>0</v>
      </c>
      <c r="C15" s="73"/>
      <c r="E15" s="1"/>
    </row>
    <row r="16" spans="1:7" x14ac:dyDescent="0.2">
      <c r="A16" s="77" t="s">
        <v>93</v>
      </c>
      <c r="B16" s="75">
        <f>'1.7- Contributions en nature'!L2</f>
        <v>0</v>
      </c>
      <c r="C16" s="73"/>
      <c r="E16" s="1"/>
    </row>
    <row r="17" spans="1:5" x14ac:dyDescent="0.2">
      <c r="A17" s="78" t="s">
        <v>50</v>
      </c>
      <c r="B17" s="80">
        <f>SUM(B10:B14)</f>
        <v>0</v>
      </c>
      <c r="C17" s="73"/>
      <c r="E17" s="1"/>
    </row>
    <row r="18" spans="1:5" ht="20.45" customHeight="1" x14ac:dyDescent="0.2">
      <c r="C18" s="2"/>
    </row>
    <row r="19" spans="1:5" s="7" customFormat="1" ht="21" customHeight="1" x14ac:dyDescent="0.2">
      <c r="A19" s="43" t="s">
        <v>51</v>
      </c>
      <c r="B19" s="149" t="str">
        <f>CONCATENATE('1.1-Dépenses facturées'!L4," présentés")</f>
        <v>remplir le statut TVA dans la page Accueil présentés</v>
      </c>
      <c r="C19" s="76"/>
    </row>
    <row r="20" spans="1:5" x14ac:dyDescent="0.2">
      <c r="A20" s="78" t="s">
        <v>52</v>
      </c>
      <c r="B20" s="80">
        <f>'2-Recettes générées'!J2</f>
        <v>0</v>
      </c>
      <c r="C20" s="73"/>
    </row>
    <row r="21" spans="1:5" x14ac:dyDescent="0.2">
      <c r="C21" s="2"/>
    </row>
    <row r="22" spans="1:5" x14ac:dyDescent="0.2">
      <c r="A22" s="78" t="s">
        <v>53</v>
      </c>
      <c r="B22" s="80">
        <f>B17-B20</f>
        <v>0</v>
      </c>
      <c r="C22" s="73"/>
    </row>
  </sheetData>
  <sheetProtection sheet="1" objects="1" scenarios="1" formatCells="0" formatColumns="0" formatRows="0" autoFilter="0"/>
  <mergeCells count="10">
    <mergeCell ref="A4:B4"/>
    <mergeCell ref="C4:E4"/>
    <mergeCell ref="A5:B5"/>
    <mergeCell ref="C5:E5"/>
    <mergeCell ref="A1:B1"/>
    <mergeCell ref="C1:E1"/>
    <mergeCell ref="A2:B2"/>
    <mergeCell ref="C2:E2"/>
    <mergeCell ref="A3:B3"/>
    <mergeCell ref="C3:E3"/>
  </mergeCells>
  <pageMargins left="0.19652777777777777" right="0.19652777777777777" top="0.62986111111111109" bottom="0.62986111111111109" header="0.39374999999999999" footer="0.39374999999999999"/>
  <pageSetup paperSize="9" scale="86" firstPageNumber="0" orientation="landscape" horizontalDpi="300" verticalDpi="300" r:id="rId1"/>
  <headerFooter alignWithMargins="0">
    <oddHeader>&amp;LEtat récapitulatif des dépenses et des recettes de la demande de paiement - Annexe &amp;A&amp;R&amp;D</oddHeader>
    <oddFooter>&amp;L&amp;"Arial,Italique"&amp;9Annexes au formulaire de demande de paiement - Type d'opération 19.20 du PDR Rhône-Alpes 2014-2020 - Version 19/03/2018&amp;R&amp;"Arial,Italique"&amp;9Page &amp;P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G22"/>
  <sheetViews>
    <sheetView view="pageBreakPreview" zoomScaleNormal="100" zoomScaleSheetLayoutView="100" workbookViewId="0">
      <selection activeCell="H7" sqref="H7"/>
    </sheetView>
  </sheetViews>
  <sheetFormatPr baseColWidth="10" defaultColWidth="11.5703125" defaultRowHeight="12.75" x14ac:dyDescent="0.2"/>
  <cols>
    <col min="1" max="1" width="43" customWidth="1"/>
    <col min="2" max="2" width="20.85546875" customWidth="1"/>
    <col min="3" max="3" width="22.28515625" customWidth="1"/>
  </cols>
  <sheetData>
    <row r="1" spans="1:7" ht="12.75" customHeight="1" x14ac:dyDescent="0.2">
      <c r="A1" s="257" t="s">
        <v>1</v>
      </c>
      <c r="B1" s="257"/>
      <c r="C1" s="257">
        <f>Accueil!B3</f>
        <v>0</v>
      </c>
      <c r="D1" s="257"/>
      <c r="E1" s="257"/>
    </row>
    <row r="2" spans="1:7" ht="25.5" customHeight="1" x14ac:dyDescent="0.2">
      <c r="A2" s="257" t="s">
        <v>3</v>
      </c>
      <c r="B2" s="257"/>
      <c r="C2" s="257">
        <f>Accueil!B4</f>
        <v>0</v>
      </c>
      <c r="D2" s="257"/>
      <c r="E2" s="257"/>
      <c r="F2" s="1"/>
      <c r="G2" s="1"/>
    </row>
    <row r="3" spans="1:7" ht="12.75" customHeight="1" x14ac:dyDescent="0.2">
      <c r="A3" s="257" t="s">
        <v>14</v>
      </c>
      <c r="B3" s="257"/>
      <c r="C3" s="257">
        <f>Accueil!B5</f>
        <v>0</v>
      </c>
      <c r="D3" s="257"/>
      <c r="E3" s="257"/>
    </row>
    <row r="4" spans="1:7" ht="12.75" customHeight="1" x14ac:dyDescent="0.2">
      <c r="A4" s="257" t="s">
        <v>5</v>
      </c>
      <c r="B4" s="257"/>
      <c r="C4" s="257">
        <f>Accueil!B6</f>
        <v>0</v>
      </c>
      <c r="D4" s="257"/>
      <c r="E4" s="257"/>
    </row>
    <row r="5" spans="1:7" ht="12.75" customHeight="1" x14ac:dyDescent="0.2">
      <c r="A5" s="257" t="s">
        <v>80</v>
      </c>
      <c r="B5" s="257"/>
      <c r="C5" s="257">
        <f>Accueil!B7</f>
        <v>0</v>
      </c>
      <c r="D5" s="257"/>
      <c r="E5" s="257"/>
    </row>
    <row r="8" spans="1:7" s="8" customFormat="1" ht="11.25" x14ac:dyDescent="0.2">
      <c r="A8" s="39" t="s">
        <v>45</v>
      </c>
      <c r="C8" s="40"/>
    </row>
    <row r="9" spans="1:7" s="7" customFormat="1" ht="22.5" x14ac:dyDescent="0.2">
      <c r="A9" s="43" t="s">
        <v>46</v>
      </c>
      <c r="B9" s="79" t="str">
        <f>CONCATENATE("Montants présentés ",'1.1-Dépenses facturées'!L4)</f>
        <v>Montants présentés remplir le statut TVA dans la page Accueil</v>
      </c>
      <c r="C9" s="76"/>
    </row>
    <row r="10" spans="1:7" x14ac:dyDescent="0.2">
      <c r="A10" s="77" t="s">
        <v>77</v>
      </c>
      <c r="B10" s="75">
        <f>'1.1-Dépenses facturées'!L5</f>
        <v>0</v>
      </c>
      <c r="C10" s="73"/>
    </row>
    <row r="11" spans="1:7" x14ac:dyDescent="0.2">
      <c r="A11" s="78" t="s">
        <v>47</v>
      </c>
      <c r="B11" s="75">
        <f>'1.2-Dépenses de rémunération'!Q2</f>
        <v>0</v>
      </c>
      <c r="C11" s="73"/>
    </row>
    <row r="12" spans="1:7" x14ac:dyDescent="0.2">
      <c r="A12" s="78" t="s">
        <v>48</v>
      </c>
      <c r="B12" s="75">
        <f>'1.3-Dép. déplacement forfait'!L2</f>
        <v>0</v>
      </c>
      <c r="C12" s="73"/>
      <c r="E12" s="1"/>
    </row>
    <row r="13" spans="1:7" x14ac:dyDescent="0.2">
      <c r="A13" s="78" t="s">
        <v>49</v>
      </c>
      <c r="B13" s="75">
        <f>'1.4-Dépenses déplacement réel'!M2</f>
        <v>0</v>
      </c>
      <c r="C13" s="73"/>
      <c r="E13" s="1"/>
    </row>
    <row r="14" spans="1:7" x14ac:dyDescent="0.2">
      <c r="A14" s="77" t="s">
        <v>91</v>
      </c>
      <c r="B14" s="75">
        <f>'1.5- Dépenses indirectes_art68'!F14</f>
        <v>0</v>
      </c>
      <c r="C14" s="73"/>
      <c r="E14" s="1"/>
    </row>
    <row r="15" spans="1:7" x14ac:dyDescent="0.2">
      <c r="A15" s="77" t="s">
        <v>92</v>
      </c>
      <c r="B15" s="75">
        <f>'1.6- Autoconstruction'!L2</f>
        <v>0</v>
      </c>
      <c r="C15" s="73"/>
      <c r="E15" s="1"/>
    </row>
    <row r="16" spans="1:7" x14ac:dyDescent="0.2">
      <c r="A16" s="77" t="s">
        <v>93</v>
      </c>
      <c r="B16" s="75">
        <f>'1.7- Contributions en nature'!L2</f>
        <v>0</v>
      </c>
      <c r="C16" s="73"/>
      <c r="E16" s="1"/>
    </row>
    <row r="17" spans="1:5" x14ac:dyDescent="0.2">
      <c r="A17" s="78" t="s">
        <v>50</v>
      </c>
      <c r="B17" s="80">
        <f>SUM(B10:B14)</f>
        <v>0</v>
      </c>
      <c r="C17" s="73"/>
      <c r="E17" s="1"/>
    </row>
    <row r="18" spans="1:5" ht="20.45" customHeight="1" x14ac:dyDescent="0.2">
      <c r="C18" s="2"/>
    </row>
    <row r="19" spans="1:5" s="7" customFormat="1" ht="22.5" x14ac:dyDescent="0.2">
      <c r="A19" s="43" t="s">
        <v>51</v>
      </c>
      <c r="B19" s="79" t="str">
        <f>CONCATENATE("Montants présentés ",'1.1-Dépenses facturées'!L4)</f>
        <v>Montants présentés remplir le statut TVA dans la page Accueil</v>
      </c>
      <c r="C19" s="76"/>
    </row>
    <row r="20" spans="1:5" x14ac:dyDescent="0.2">
      <c r="A20" s="78" t="s">
        <v>52</v>
      </c>
      <c r="B20" s="80">
        <f>'2-Recettes générées'!J2</f>
        <v>0</v>
      </c>
      <c r="C20" s="73"/>
    </row>
    <row r="21" spans="1:5" x14ac:dyDescent="0.2">
      <c r="C21" s="2"/>
    </row>
    <row r="22" spans="1:5" x14ac:dyDescent="0.2">
      <c r="A22" s="78" t="s">
        <v>53</v>
      </c>
      <c r="B22" s="80">
        <f>B17-B20</f>
        <v>0</v>
      </c>
      <c r="C22" s="73"/>
    </row>
  </sheetData>
  <sheetProtection sheet="1" objects="1" scenarios="1" formatCells="0" formatColumns="0" formatRows="0" autoFilter="0"/>
  <mergeCells count="10">
    <mergeCell ref="A4:B4"/>
    <mergeCell ref="C4:E4"/>
    <mergeCell ref="A5:B5"/>
    <mergeCell ref="C5:E5"/>
    <mergeCell ref="A1:B1"/>
    <mergeCell ref="C1:E1"/>
    <mergeCell ref="A2:B2"/>
    <mergeCell ref="C2:E2"/>
    <mergeCell ref="A3:B3"/>
    <mergeCell ref="C3:E3"/>
  </mergeCells>
  <phoneticPr fontId="19" type="noConversion"/>
  <pageMargins left="0.19652777777777777" right="0.19652777777777777" top="0.62986111111111109" bottom="0.62986111111111109" header="0.39374999999999999" footer="0.39374999999999999"/>
  <pageSetup paperSize="9" scale="86" firstPageNumber="0" orientation="landscape" horizontalDpi="300" verticalDpi="300" r:id="rId1"/>
  <headerFooter alignWithMargins="0">
    <oddHeader>&amp;LEtat récapitulatif des dépenses et des recettes de la demande de paiement - Annexe &amp;A&amp;R&amp;D</oddHeader>
    <oddFooter>&amp;L&amp;"Arial,Italique"&amp;9Annexes au formulaire de demande de paiement - Type d'opération 19.20 du PDR Rhône-Alpes 2014-2020 - Version 19/03/2018&amp;R&amp;"Arial,Italique"&amp;9Page &amp;P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M33"/>
  <sheetViews>
    <sheetView view="pageBreakPreview" topLeftCell="A7" zoomScale="85" zoomScaleNormal="100" zoomScaleSheetLayoutView="85" workbookViewId="0">
      <selection activeCell="F7" sqref="F7:I8"/>
    </sheetView>
  </sheetViews>
  <sheetFormatPr baseColWidth="10" defaultColWidth="11.5703125" defaultRowHeight="12.75" x14ac:dyDescent="0.2"/>
  <cols>
    <col min="1" max="1" width="5.28515625" customWidth="1"/>
    <col min="2" max="2" width="21.85546875" customWidth="1"/>
    <col min="3" max="3" width="20.5703125" customWidth="1"/>
    <col min="4" max="4" width="16.5703125" customWidth="1"/>
    <col min="5" max="5" width="21.140625" customWidth="1"/>
    <col min="6" max="6" width="45.85546875" customWidth="1"/>
    <col min="10" max="10" width="6.5703125" customWidth="1"/>
    <col min="11" max="11" width="6.7109375" customWidth="1"/>
    <col min="12" max="12" width="5.7109375" customWidth="1"/>
    <col min="13" max="13" width="12.28515625" customWidth="1"/>
  </cols>
  <sheetData>
    <row r="1" spans="1:13" ht="12.75" customHeight="1" x14ac:dyDescent="0.2">
      <c r="A1" s="257" t="s">
        <v>1</v>
      </c>
      <c r="B1" s="257"/>
      <c r="C1" s="258">
        <f>Accueil!B3</f>
        <v>0</v>
      </c>
      <c r="D1" s="258"/>
      <c r="E1" s="13"/>
    </row>
    <row r="2" spans="1:13" ht="25.5" customHeight="1" x14ac:dyDescent="0.2">
      <c r="A2" s="257" t="s">
        <v>3</v>
      </c>
      <c r="B2" s="257"/>
      <c r="C2" s="258">
        <f>Accueil!B4</f>
        <v>0</v>
      </c>
      <c r="D2" s="258"/>
      <c r="E2" s="13"/>
      <c r="F2" s="41" t="s">
        <v>54</v>
      </c>
      <c r="G2" s="14"/>
      <c r="H2" s="14"/>
      <c r="I2" s="14"/>
      <c r="J2" s="14"/>
      <c r="K2" s="14"/>
      <c r="L2" s="14"/>
    </row>
    <row r="3" spans="1:13" ht="23.25" customHeight="1" x14ac:dyDescent="0.2">
      <c r="A3" s="257" t="s">
        <v>14</v>
      </c>
      <c r="B3" s="257"/>
      <c r="C3" s="258">
        <f>Accueil!B5</f>
        <v>0</v>
      </c>
      <c r="D3" s="258"/>
      <c r="E3" s="13"/>
      <c r="F3" s="276" t="s">
        <v>55</v>
      </c>
      <c r="G3" s="276"/>
      <c r="H3" s="276"/>
      <c r="I3" s="276"/>
      <c r="J3" s="14"/>
      <c r="K3" s="14"/>
      <c r="L3" s="14"/>
    </row>
    <row r="4" spans="1:13" ht="12.75" customHeight="1" x14ac:dyDescent="0.2">
      <c r="A4" s="257" t="s">
        <v>5</v>
      </c>
      <c r="B4" s="257"/>
      <c r="C4" s="258">
        <f>Accueil!B6</f>
        <v>0</v>
      </c>
      <c r="D4" s="258"/>
      <c r="E4" s="13"/>
      <c r="F4" s="42" t="s">
        <v>56</v>
      </c>
      <c r="J4" s="33"/>
      <c r="K4" s="33"/>
      <c r="L4" s="33"/>
    </row>
    <row r="5" spans="1:13" ht="12.75" customHeight="1" x14ac:dyDescent="0.2">
      <c r="A5" s="257" t="s">
        <v>80</v>
      </c>
      <c r="B5" s="257"/>
      <c r="C5" s="258">
        <f>Accueil!B7</f>
        <v>0</v>
      </c>
      <c r="D5" s="258"/>
      <c r="E5" s="13"/>
      <c r="J5" s="33"/>
      <c r="K5" s="33"/>
      <c r="L5" s="33"/>
    </row>
    <row r="6" spans="1:13" x14ac:dyDescent="0.2">
      <c r="J6" s="33"/>
      <c r="K6" s="33"/>
      <c r="L6" s="33"/>
    </row>
    <row r="7" spans="1:13" ht="36.75" customHeight="1" x14ac:dyDescent="0.2">
      <c r="A7" s="5"/>
      <c r="B7" s="280" t="s">
        <v>57</v>
      </c>
      <c r="C7" s="281"/>
      <c r="D7" s="282"/>
      <c r="E7" s="5"/>
      <c r="F7" s="270" t="s">
        <v>76</v>
      </c>
      <c r="G7" s="271"/>
      <c r="H7" s="271"/>
      <c r="I7" s="272"/>
      <c r="J7" s="45"/>
      <c r="K7" s="45"/>
      <c r="L7" s="45"/>
      <c r="M7" s="15"/>
    </row>
    <row r="8" spans="1:13" ht="66" customHeight="1" x14ac:dyDescent="0.2">
      <c r="A8" s="5"/>
      <c r="B8" s="277"/>
      <c r="C8" s="278"/>
      <c r="D8" s="279"/>
      <c r="E8" s="5"/>
      <c r="F8" s="273"/>
      <c r="G8" s="274"/>
      <c r="H8" s="274"/>
      <c r="I8" s="275"/>
      <c r="J8" s="45"/>
      <c r="K8" s="45"/>
      <c r="L8" s="45"/>
      <c r="M8" s="15"/>
    </row>
    <row r="9" spans="1:13" x14ac:dyDescent="0.2">
      <c r="J9" s="46"/>
      <c r="K9" s="33"/>
      <c r="L9" s="33"/>
    </row>
    <row r="10" spans="1:13" s="7" customFormat="1" ht="39" customHeight="1" x14ac:dyDescent="0.2">
      <c r="B10" s="104" t="s">
        <v>58</v>
      </c>
      <c r="C10" s="104" t="s">
        <v>59</v>
      </c>
      <c r="D10" s="104" t="s">
        <v>60</v>
      </c>
      <c r="E10" s="148" t="s">
        <v>61</v>
      </c>
      <c r="F10" s="148" t="s">
        <v>62</v>
      </c>
      <c r="G10" s="268" t="s">
        <v>63</v>
      </c>
      <c r="H10" s="269"/>
      <c r="I10" s="269"/>
      <c r="J10" s="47"/>
      <c r="K10" s="47"/>
      <c r="L10" s="47"/>
    </row>
    <row r="11" spans="1:13" ht="19.5" customHeight="1" x14ac:dyDescent="0.2">
      <c r="A11" s="9">
        <v>1</v>
      </c>
      <c r="B11" s="59"/>
      <c r="C11" s="214"/>
      <c r="D11" s="214"/>
      <c r="E11" s="215"/>
      <c r="F11" s="216"/>
      <c r="G11" s="267"/>
      <c r="H11" s="267"/>
      <c r="I11" s="267"/>
    </row>
    <row r="12" spans="1:13" ht="19.5" customHeight="1" x14ac:dyDescent="0.2">
      <c r="A12" s="9">
        <f>A11+1</f>
        <v>2</v>
      </c>
      <c r="B12" s="59"/>
      <c r="C12" s="214"/>
      <c r="D12" s="214"/>
      <c r="E12" s="215"/>
      <c r="F12" s="215"/>
      <c r="G12" s="267"/>
      <c r="H12" s="267"/>
      <c r="I12" s="267"/>
    </row>
    <row r="13" spans="1:13" ht="19.5" customHeight="1" x14ac:dyDescent="0.2">
      <c r="A13" s="9">
        <f t="shared" ref="A13:A24" si="0">A12+1</f>
        <v>3</v>
      </c>
      <c r="B13" s="59"/>
      <c r="C13" s="214"/>
      <c r="D13" s="214"/>
      <c r="E13" s="215"/>
      <c r="F13" s="215"/>
      <c r="G13" s="267"/>
      <c r="H13" s="267"/>
      <c r="I13" s="267"/>
    </row>
    <row r="14" spans="1:13" ht="19.5" customHeight="1" x14ac:dyDescent="0.2">
      <c r="A14" s="9">
        <f t="shared" si="0"/>
        <v>4</v>
      </c>
      <c r="B14" s="59"/>
      <c r="C14" s="214"/>
      <c r="D14" s="214"/>
      <c r="E14" s="215"/>
      <c r="F14" s="215"/>
      <c r="G14" s="267"/>
      <c r="H14" s="267"/>
      <c r="I14" s="267"/>
    </row>
    <row r="15" spans="1:13" ht="19.5" customHeight="1" x14ac:dyDescent="0.2">
      <c r="A15" s="9">
        <f t="shared" si="0"/>
        <v>5</v>
      </c>
      <c r="B15" s="59"/>
      <c r="C15" s="214"/>
      <c r="D15" s="214"/>
      <c r="E15" s="215"/>
      <c r="F15" s="215"/>
      <c r="G15" s="267"/>
      <c r="H15" s="267"/>
      <c r="I15" s="267"/>
    </row>
    <row r="16" spans="1:13" ht="19.5" customHeight="1" x14ac:dyDescent="0.2">
      <c r="A16" s="9">
        <f t="shared" si="0"/>
        <v>6</v>
      </c>
      <c r="B16" s="59"/>
      <c r="C16" s="214"/>
      <c r="D16" s="214"/>
      <c r="E16" s="215"/>
      <c r="F16" s="215"/>
      <c r="G16" s="267"/>
      <c r="H16" s="267"/>
      <c r="I16" s="267"/>
    </row>
    <row r="17" spans="1:9" ht="19.5" customHeight="1" x14ac:dyDescent="0.2">
      <c r="A17" s="9">
        <f t="shared" si="0"/>
        <v>7</v>
      </c>
      <c r="B17" s="59"/>
      <c r="C17" s="214"/>
      <c r="D17" s="214"/>
      <c r="E17" s="215"/>
      <c r="F17" s="215"/>
      <c r="G17" s="267"/>
      <c r="H17" s="267"/>
      <c r="I17" s="267"/>
    </row>
    <row r="18" spans="1:9" s="11" customFormat="1" ht="19.5" customHeight="1" x14ac:dyDescent="0.2">
      <c r="A18" s="9">
        <f t="shared" si="0"/>
        <v>8</v>
      </c>
      <c r="B18" s="59"/>
      <c r="C18" s="214"/>
      <c r="D18" s="214"/>
      <c r="E18" s="215"/>
      <c r="F18" s="215"/>
      <c r="G18" s="267"/>
      <c r="H18" s="267"/>
      <c r="I18" s="267"/>
    </row>
    <row r="19" spans="1:9" ht="19.5" customHeight="1" x14ac:dyDescent="0.2">
      <c r="A19" s="9">
        <f t="shared" si="0"/>
        <v>9</v>
      </c>
      <c r="B19" s="59"/>
      <c r="C19" s="214"/>
      <c r="D19" s="214"/>
      <c r="E19" s="215"/>
      <c r="F19" s="215"/>
      <c r="G19" s="267"/>
      <c r="H19" s="267"/>
      <c r="I19" s="267"/>
    </row>
    <row r="20" spans="1:9" ht="19.5" customHeight="1" x14ac:dyDescent="0.2">
      <c r="A20" s="9">
        <f t="shared" si="0"/>
        <v>10</v>
      </c>
      <c r="B20" s="59"/>
      <c r="C20" s="214"/>
      <c r="D20" s="214"/>
      <c r="E20" s="215"/>
      <c r="F20" s="215"/>
      <c r="G20" s="267"/>
      <c r="H20" s="267"/>
      <c r="I20" s="267"/>
    </row>
    <row r="21" spans="1:9" ht="19.5" customHeight="1" x14ac:dyDescent="0.2">
      <c r="A21" s="9">
        <f t="shared" si="0"/>
        <v>11</v>
      </c>
      <c r="B21" s="59"/>
      <c r="C21" s="214"/>
      <c r="D21" s="214"/>
      <c r="E21" s="215"/>
      <c r="F21" s="215"/>
      <c r="G21" s="267"/>
      <c r="H21" s="267"/>
      <c r="I21" s="267"/>
    </row>
    <row r="22" spans="1:9" ht="19.5" customHeight="1" x14ac:dyDescent="0.2">
      <c r="A22" s="9">
        <f t="shared" si="0"/>
        <v>12</v>
      </c>
      <c r="B22" s="59"/>
      <c r="C22" s="214"/>
      <c r="D22" s="214"/>
      <c r="E22" s="215"/>
      <c r="F22" s="215"/>
      <c r="G22" s="267"/>
      <c r="H22" s="267"/>
      <c r="I22" s="267"/>
    </row>
    <row r="23" spans="1:9" ht="19.5" customHeight="1" x14ac:dyDescent="0.2">
      <c r="A23" s="9">
        <f t="shared" si="0"/>
        <v>13</v>
      </c>
      <c r="B23" s="59"/>
      <c r="C23" s="214"/>
      <c r="D23" s="214"/>
      <c r="E23" s="215"/>
      <c r="F23" s="215"/>
      <c r="G23" s="267"/>
      <c r="H23" s="267"/>
      <c r="I23" s="267"/>
    </row>
    <row r="24" spans="1:9" ht="19.5" customHeight="1" x14ac:dyDescent="0.2">
      <c r="A24" s="9">
        <f t="shared" si="0"/>
        <v>14</v>
      </c>
      <c r="B24" s="59"/>
      <c r="C24" s="214"/>
      <c r="D24" s="214"/>
      <c r="E24" s="215"/>
      <c r="F24" s="215"/>
      <c r="G24" s="267"/>
      <c r="H24" s="267"/>
      <c r="I24" s="267"/>
    </row>
    <row r="29" spans="1:9" x14ac:dyDescent="0.2">
      <c r="D29" s="12"/>
    </row>
    <row r="30" spans="1:9" x14ac:dyDescent="0.2">
      <c r="D30" s="10"/>
    </row>
    <row r="31" spans="1:9" x14ac:dyDescent="0.2">
      <c r="D31" s="10"/>
    </row>
    <row r="32" spans="1:9" x14ac:dyDescent="0.2">
      <c r="D32" s="10"/>
    </row>
    <row r="33" spans="4:4" x14ac:dyDescent="0.2">
      <c r="D33" s="10"/>
    </row>
  </sheetData>
  <sheetProtection sheet="1" objects="1" scenarios="1" formatCells="0" formatColumns="0" formatRows="0" autoFilter="0"/>
  <mergeCells count="29">
    <mergeCell ref="F3:I3"/>
    <mergeCell ref="G12:I12"/>
    <mergeCell ref="G13:I13"/>
    <mergeCell ref="G14:I14"/>
    <mergeCell ref="A1:B1"/>
    <mergeCell ref="C1:D1"/>
    <mergeCell ref="A2:B2"/>
    <mergeCell ref="C2:D2"/>
    <mergeCell ref="A3:B3"/>
    <mergeCell ref="C3:D3"/>
    <mergeCell ref="B8:D8"/>
    <mergeCell ref="A4:B4"/>
    <mergeCell ref="C4:D4"/>
    <mergeCell ref="A5:B5"/>
    <mergeCell ref="C5:D5"/>
    <mergeCell ref="B7:D7"/>
    <mergeCell ref="G24:I24"/>
    <mergeCell ref="G17:I17"/>
    <mergeCell ref="G18:I18"/>
    <mergeCell ref="G19:I19"/>
    <mergeCell ref="G20:I20"/>
    <mergeCell ref="G21:I21"/>
    <mergeCell ref="G22:I22"/>
    <mergeCell ref="G23:I23"/>
    <mergeCell ref="G16:I16"/>
    <mergeCell ref="G10:I10"/>
    <mergeCell ref="G11:I11"/>
    <mergeCell ref="F7:I8"/>
    <mergeCell ref="G15:I15"/>
  </mergeCells>
  <phoneticPr fontId="19" type="noConversion"/>
  <pageMargins left="0.19652777777777777" right="0.19652777777777777" top="0.62986111111111109" bottom="0.62986111111111109" header="0.39374999999999999" footer="0.39374999999999999"/>
  <pageSetup paperSize="9" scale="86" firstPageNumber="0" orientation="landscape" horizontalDpi="300" verticalDpi="300" r:id="rId1"/>
  <headerFooter alignWithMargins="0">
    <oddHeader>&amp;LEtat récapitulatif des dépenses et des recettes de la demande de paiement - Annexe &amp;A&amp;R&amp;D</oddHeader>
    <oddFooter>&amp;L&amp;"Arial,Italique"&amp;9Annexes au formulaire de demande de paiement - Type d'opération 19.20 du PDR Rhône-Alpes 2014-2020 - Version 19/03/2018&amp;R&amp;"Arial,Italique"&amp;9Page &amp;P de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tabColor rgb="FF00B0F0"/>
  </sheetPr>
  <dimension ref="A1:M33"/>
  <sheetViews>
    <sheetView view="pageBreakPreview" zoomScale="85" zoomScaleNormal="100" zoomScaleSheetLayoutView="85" workbookViewId="0">
      <selection activeCell="F7" sqref="F7:I8"/>
    </sheetView>
  </sheetViews>
  <sheetFormatPr baseColWidth="10" defaultColWidth="11.5703125" defaultRowHeight="12.75" x14ac:dyDescent="0.2"/>
  <cols>
    <col min="1" max="1" width="5.28515625" customWidth="1"/>
    <col min="2" max="2" width="21.85546875" customWidth="1"/>
    <col min="3" max="3" width="20.5703125" customWidth="1"/>
    <col min="4" max="4" width="16.5703125" customWidth="1"/>
    <col min="5" max="5" width="21.140625" customWidth="1"/>
    <col min="6" max="6" width="45.85546875" customWidth="1"/>
    <col min="10" max="10" width="6.5703125" customWidth="1"/>
    <col min="11" max="11" width="6.7109375" customWidth="1"/>
    <col min="12" max="12" width="5.7109375" customWidth="1"/>
    <col min="13" max="13" width="12.28515625" customWidth="1"/>
  </cols>
  <sheetData>
    <row r="1" spans="1:13" ht="12.75" customHeight="1" x14ac:dyDescent="0.2">
      <c r="A1" s="257" t="s">
        <v>1</v>
      </c>
      <c r="B1" s="257"/>
      <c r="C1" s="258">
        <f>Accueil!B3</f>
        <v>0</v>
      </c>
      <c r="D1" s="258"/>
      <c r="E1" s="13"/>
    </row>
    <row r="2" spans="1:13" ht="25.5" customHeight="1" x14ac:dyDescent="0.2">
      <c r="A2" s="257" t="s">
        <v>3</v>
      </c>
      <c r="B2" s="257"/>
      <c r="C2" s="258">
        <f>Accueil!B4</f>
        <v>0</v>
      </c>
      <c r="D2" s="258"/>
      <c r="E2" s="13"/>
      <c r="F2" s="41"/>
      <c r="G2" s="14"/>
      <c r="H2" s="14"/>
      <c r="I2" s="14"/>
      <c r="J2" s="14"/>
      <c r="K2" s="14"/>
      <c r="L2" s="14"/>
    </row>
    <row r="3" spans="1:13" ht="23.25" customHeight="1" x14ac:dyDescent="0.2">
      <c r="A3" s="257" t="s">
        <v>14</v>
      </c>
      <c r="B3" s="257"/>
      <c r="C3" s="258">
        <f>Accueil!B5</f>
        <v>0</v>
      </c>
      <c r="D3" s="258"/>
      <c r="E3" s="13"/>
      <c r="F3" s="276" t="s">
        <v>55</v>
      </c>
      <c r="G3" s="276"/>
      <c r="H3" s="276"/>
      <c r="I3" s="276"/>
      <c r="J3" s="14"/>
      <c r="K3" s="14"/>
      <c r="L3" s="14"/>
    </row>
    <row r="4" spans="1:13" ht="12.75" customHeight="1" x14ac:dyDescent="0.2">
      <c r="A4" s="257" t="s">
        <v>5</v>
      </c>
      <c r="B4" s="257"/>
      <c r="C4" s="258">
        <f>Accueil!B6</f>
        <v>0</v>
      </c>
      <c r="D4" s="258"/>
      <c r="E4" s="13"/>
      <c r="F4" s="42" t="s">
        <v>86</v>
      </c>
      <c r="J4" s="33"/>
      <c r="K4" s="33"/>
      <c r="L4" s="33"/>
    </row>
    <row r="5" spans="1:13" ht="12.75" customHeight="1" x14ac:dyDescent="0.2">
      <c r="A5" s="257" t="s">
        <v>80</v>
      </c>
      <c r="B5" s="257"/>
      <c r="C5" s="258">
        <f>Accueil!B7</f>
        <v>0</v>
      </c>
      <c r="D5" s="258"/>
      <c r="E5" s="13"/>
      <c r="J5" s="33"/>
      <c r="K5" s="33"/>
      <c r="L5" s="33"/>
    </row>
    <row r="6" spans="1:13" x14ac:dyDescent="0.2">
      <c r="J6" s="33"/>
      <c r="K6" s="33"/>
      <c r="L6" s="33"/>
    </row>
    <row r="7" spans="1:13" ht="36.75" customHeight="1" x14ac:dyDescent="0.2">
      <c r="A7" s="5"/>
      <c r="B7" s="280" t="s">
        <v>57</v>
      </c>
      <c r="C7" s="281"/>
      <c r="D7" s="282"/>
      <c r="E7" s="5"/>
      <c r="F7" s="270" t="s">
        <v>87</v>
      </c>
      <c r="G7" s="271"/>
      <c r="H7" s="271"/>
      <c r="I7" s="272"/>
      <c r="J7" s="45"/>
      <c r="K7" s="45"/>
      <c r="L7" s="45"/>
      <c r="M7" s="15"/>
    </row>
    <row r="8" spans="1:13" ht="66" customHeight="1" x14ac:dyDescent="0.2">
      <c r="A8" s="5"/>
      <c r="B8" s="277"/>
      <c r="C8" s="278"/>
      <c r="D8" s="279"/>
      <c r="E8" s="5"/>
      <c r="F8" s="273"/>
      <c r="G8" s="274"/>
      <c r="H8" s="274"/>
      <c r="I8" s="275"/>
      <c r="J8" s="45"/>
      <c r="K8" s="45"/>
      <c r="L8" s="45"/>
      <c r="M8" s="15"/>
    </row>
    <row r="9" spans="1:13" x14ac:dyDescent="0.2">
      <c r="J9" s="46"/>
      <c r="K9" s="33"/>
      <c r="L9" s="33"/>
    </row>
    <row r="10" spans="1:13" s="7" customFormat="1" ht="39" customHeight="1" x14ac:dyDescent="0.2">
      <c r="B10" s="104" t="s">
        <v>58</v>
      </c>
      <c r="C10" s="104" t="s">
        <v>59</v>
      </c>
      <c r="D10" s="104" t="s">
        <v>60</v>
      </c>
      <c r="E10" s="148" t="s">
        <v>88</v>
      </c>
      <c r="F10" s="148" t="s">
        <v>62</v>
      </c>
      <c r="G10" s="268" t="s">
        <v>63</v>
      </c>
      <c r="H10" s="269"/>
      <c r="I10" s="269"/>
      <c r="J10" s="47"/>
      <c r="K10" s="47"/>
      <c r="L10" s="47"/>
    </row>
    <row r="11" spans="1:13" ht="19.5" customHeight="1" x14ac:dyDescent="0.2">
      <c r="A11" s="9">
        <v>1</v>
      </c>
      <c r="B11" s="59"/>
      <c r="C11" s="214"/>
      <c r="D11" s="214"/>
      <c r="E11" s="215"/>
      <c r="F11" s="216"/>
      <c r="G11" s="267"/>
      <c r="H11" s="267"/>
      <c r="I11" s="267"/>
    </row>
    <row r="12" spans="1:13" ht="19.5" customHeight="1" x14ac:dyDescent="0.2">
      <c r="A12" s="9">
        <f>A11+1</f>
        <v>2</v>
      </c>
      <c r="B12" s="59"/>
      <c r="C12" s="214"/>
      <c r="D12" s="214"/>
      <c r="E12" s="215"/>
      <c r="F12" s="215"/>
      <c r="G12" s="267"/>
      <c r="H12" s="267"/>
      <c r="I12" s="267"/>
    </row>
    <row r="13" spans="1:13" ht="19.5" customHeight="1" x14ac:dyDescent="0.2">
      <c r="A13" s="9">
        <f t="shared" ref="A13:A24" si="0">A12+1</f>
        <v>3</v>
      </c>
      <c r="B13" s="59"/>
      <c r="C13" s="214"/>
      <c r="D13" s="214"/>
      <c r="E13" s="215"/>
      <c r="F13" s="215"/>
      <c r="G13" s="267"/>
      <c r="H13" s="267"/>
      <c r="I13" s="267"/>
    </row>
    <row r="14" spans="1:13" ht="19.5" customHeight="1" x14ac:dyDescent="0.2">
      <c r="A14" s="9">
        <f t="shared" si="0"/>
        <v>4</v>
      </c>
      <c r="B14" s="59"/>
      <c r="C14" s="214"/>
      <c r="D14" s="214"/>
      <c r="E14" s="215"/>
      <c r="F14" s="215"/>
      <c r="G14" s="267"/>
      <c r="H14" s="267"/>
      <c r="I14" s="267"/>
    </row>
    <row r="15" spans="1:13" ht="19.5" customHeight="1" x14ac:dyDescent="0.2">
      <c r="A15" s="9">
        <f t="shared" si="0"/>
        <v>5</v>
      </c>
      <c r="B15" s="59"/>
      <c r="C15" s="214"/>
      <c r="D15" s="214"/>
      <c r="E15" s="215"/>
      <c r="F15" s="215"/>
      <c r="G15" s="267"/>
      <c r="H15" s="267"/>
      <c r="I15" s="267"/>
    </row>
    <row r="16" spans="1:13" ht="19.5" customHeight="1" x14ac:dyDescent="0.2">
      <c r="A16" s="9">
        <f t="shared" si="0"/>
        <v>6</v>
      </c>
      <c r="B16" s="59"/>
      <c r="C16" s="214"/>
      <c r="D16" s="214"/>
      <c r="E16" s="215"/>
      <c r="F16" s="215"/>
      <c r="G16" s="267"/>
      <c r="H16" s="267"/>
      <c r="I16" s="267"/>
    </row>
    <row r="17" spans="1:9" ht="19.5" customHeight="1" x14ac:dyDescent="0.2">
      <c r="A17" s="9">
        <f t="shared" si="0"/>
        <v>7</v>
      </c>
      <c r="B17" s="59"/>
      <c r="C17" s="214"/>
      <c r="D17" s="214"/>
      <c r="E17" s="215"/>
      <c r="F17" s="215"/>
      <c r="G17" s="267"/>
      <c r="H17" s="267"/>
      <c r="I17" s="267"/>
    </row>
    <row r="18" spans="1:9" s="11" customFormat="1" ht="19.5" customHeight="1" x14ac:dyDescent="0.2">
      <c r="A18" s="9">
        <f t="shared" si="0"/>
        <v>8</v>
      </c>
      <c r="B18" s="59"/>
      <c r="C18" s="214"/>
      <c r="D18" s="214"/>
      <c r="E18" s="215"/>
      <c r="F18" s="215"/>
      <c r="G18" s="267"/>
      <c r="H18" s="267"/>
      <c r="I18" s="267"/>
    </row>
    <row r="19" spans="1:9" ht="19.5" customHeight="1" x14ac:dyDescent="0.2">
      <c r="A19" s="9">
        <f t="shared" si="0"/>
        <v>9</v>
      </c>
      <c r="B19" s="59"/>
      <c r="C19" s="214"/>
      <c r="D19" s="214"/>
      <c r="E19" s="215"/>
      <c r="F19" s="215"/>
      <c r="G19" s="267"/>
      <c r="H19" s="267"/>
      <c r="I19" s="267"/>
    </row>
    <row r="20" spans="1:9" ht="19.5" customHeight="1" x14ac:dyDescent="0.2">
      <c r="A20" s="9">
        <f t="shared" si="0"/>
        <v>10</v>
      </c>
      <c r="B20" s="59"/>
      <c r="C20" s="214"/>
      <c r="D20" s="214"/>
      <c r="E20" s="215"/>
      <c r="F20" s="215"/>
      <c r="G20" s="267"/>
      <c r="H20" s="267"/>
      <c r="I20" s="267"/>
    </row>
    <row r="21" spans="1:9" ht="19.5" customHeight="1" x14ac:dyDescent="0.2">
      <c r="A21" s="9">
        <f t="shared" si="0"/>
        <v>11</v>
      </c>
      <c r="B21" s="59"/>
      <c r="C21" s="214"/>
      <c r="D21" s="214"/>
      <c r="E21" s="215"/>
      <c r="F21" s="215"/>
      <c r="G21" s="267"/>
      <c r="H21" s="267"/>
      <c r="I21" s="267"/>
    </row>
    <row r="22" spans="1:9" ht="19.5" customHeight="1" x14ac:dyDescent="0.2">
      <c r="A22" s="9">
        <f t="shared" si="0"/>
        <v>12</v>
      </c>
      <c r="B22" s="59"/>
      <c r="C22" s="214"/>
      <c r="D22" s="214"/>
      <c r="E22" s="215"/>
      <c r="F22" s="215"/>
      <c r="G22" s="267"/>
      <c r="H22" s="267"/>
      <c r="I22" s="267"/>
    </row>
    <row r="23" spans="1:9" ht="19.5" customHeight="1" x14ac:dyDescent="0.2">
      <c r="A23" s="9">
        <f t="shared" si="0"/>
        <v>13</v>
      </c>
      <c r="B23" s="59"/>
      <c r="C23" s="214"/>
      <c r="D23" s="214"/>
      <c r="E23" s="215"/>
      <c r="F23" s="215"/>
      <c r="G23" s="267"/>
      <c r="H23" s="267"/>
      <c r="I23" s="267"/>
    </row>
    <row r="24" spans="1:9" ht="19.5" customHeight="1" x14ac:dyDescent="0.2">
      <c r="A24" s="9">
        <f t="shared" si="0"/>
        <v>14</v>
      </c>
      <c r="B24" s="59"/>
      <c r="C24" s="214"/>
      <c r="D24" s="214"/>
      <c r="E24" s="215"/>
      <c r="F24" s="215"/>
      <c r="G24" s="267"/>
      <c r="H24" s="267"/>
      <c r="I24" s="267"/>
    </row>
    <row r="29" spans="1:9" x14ac:dyDescent="0.2">
      <c r="D29" s="12"/>
    </row>
    <row r="30" spans="1:9" x14ac:dyDescent="0.2">
      <c r="D30" s="10"/>
    </row>
    <row r="31" spans="1:9" x14ac:dyDescent="0.2">
      <c r="D31" s="10"/>
    </row>
    <row r="32" spans="1:9" x14ac:dyDescent="0.2">
      <c r="D32" s="10"/>
    </row>
    <row r="33" spans="4:4" x14ac:dyDescent="0.2">
      <c r="D33" s="10"/>
    </row>
  </sheetData>
  <sheetProtection sheet="1" objects="1" scenarios="1" formatCells="0" formatColumns="0" formatRows="0" autoFilter="0"/>
  <mergeCells count="29">
    <mergeCell ref="A1:B1"/>
    <mergeCell ref="C1:D1"/>
    <mergeCell ref="A2:B2"/>
    <mergeCell ref="C2:D2"/>
    <mergeCell ref="A3:B3"/>
    <mergeCell ref="C3:D3"/>
    <mergeCell ref="B8:D8"/>
    <mergeCell ref="G12:I12"/>
    <mergeCell ref="G13:I13"/>
    <mergeCell ref="G14:I14"/>
    <mergeCell ref="A4:B4"/>
    <mergeCell ref="C4:D4"/>
    <mergeCell ref="A5:B5"/>
    <mergeCell ref="C5:D5"/>
    <mergeCell ref="B7:D7"/>
    <mergeCell ref="G15:I15"/>
    <mergeCell ref="G16:I16"/>
    <mergeCell ref="F3:I3"/>
    <mergeCell ref="G23:I23"/>
    <mergeCell ref="G24:I24"/>
    <mergeCell ref="G10:I10"/>
    <mergeCell ref="G17:I17"/>
    <mergeCell ref="G18:I18"/>
    <mergeCell ref="G19:I19"/>
    <mergeCell ref="G20:I20"/>
    <mergeCell ref="G21:I21"/>
    <mergeCell ref="G22:I22"/>
    <mergeCell ref="G11:I11"/>
    <mergeCell ref="F7:I8"/>
  </mergeCells>
  <pageMargins left="0.19652777777777777" right="0.19652777777777777" top="0.62986111111111109" bottom="0.62986111111111109" header="0.39374999999999999" footer="0.39374999999999999"/>
  <pageSetup paperSize="9" scale="86" firstPageNumber="0" orientation="landscape" horizontalDpi="300" verticalDpi="300" r:id="rId1"/>
  <headerFooter alignWithMargins="0">
    <oddHeader>&amp;LEtat récapitulatif des dépenses et des recettes de la demande de paiement - Annexe &amp;A&amp;R&amp;D</oddHeader>
    <oddFooter>&amp;L&amp;"Arial,Italique"&amp;9Annexes au formulaire de demande de paiement - Type d'opération 19.20 du PDR Rhône-Alpes 2014-2020 - Version 19/03/2018&amp;R&amp;"Arial,Italique"&amp;9Page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X117"/>
  <sheetViews>
    <sheetView showGridLines="0" view="pageBreakPreview" zoomScaleNormal="100" zoomScaleSheetLayoutView="100" workbookViewId="0">
      <selection activeCell="E1" sqref="E1:F5"/>
    </sheetView>
  </sheetViews>
  <sheetFormatPr baseColWidth="10" defaultColWidth="11.5703125" defaultRowHeight="12.75" x14ac:dyDescent="0.2"/>
  <cols>
    <col min="1" max="1" width="4.85546875" style="92" customWidth="1"/>
    <col min="2" max="2" width="38.28515625" style="103" customWidth="1"/>
    <col min="3" max="4" width="47" style="103" hidden="1" customWidth="1"/>
    <col min="5" max="5" width="19.85546875" style="103" customWidth="1"/>
    <col min="6" max="6" width="23.140625" style="103" customWidth="1"/>
    <col min="7" max="7" width="19.85546875" style="114" customWidth="1"/>
    <col min="8" max="8" width="18.5703125" style="103" customWidth="1"/>
    <col min="9" max="9" width="19.28515625" style="103" hidden="1" customWidth="1"/>
    <col min="10" max="10" width="17.7109375" style="103" customWidth="1"/>
    <col min="11" max="11" width="20.7109375" style="111" customWidth="1"/>
    <col min="12" max="12" width="20" style="111" customWidth="1"/>
    <col min="13" max="13" width="23.42578125" style="111" customWidth="1"/>
    <col min="14" max="20" width="19.42578125" style="111" customWidth="1"/>
    <col min="21" max="21" width="27.5703125" style="112" customWidth="1"/>
    <col min="22" max="16384" width="11.5703125" style="92"/>
  </cols>
  <sheetData>
    <row r="1" spans="1:24" ht="17.25" customHeight="1" x14ac:dyDescent="0.2">
      <c r="A1" s="231" t="s">
        <v>1</v>
      </c>
      <c r="B1" s="231"/>
      <c r="C1" s="100"/>
      <c r="D1" s="100"/>
      <c r="E1" s="232"/>
      <c r="F1" s="232"/>
      <c r="G1" s="101"/>
      <c r="H1" s="102"/>
      <c r="I1" s="102"/>
      <c r="M1" s="92"/>
      <c r="N1" s="92"/>
      <c r="O1" s="92"/>
      <c r="P1" s="92"/>
      <c r="Q1" s="92"/>
      <c r="R1" s="92"/>
      <c r="S1" s="92"/>
      <c r="T1" s="92"/>
      <c r="U1" s="92"/>
    </row>
    <row r="2" spans="1:24" ht="24" customHeight="1" x14ac:dyDescent="0.2">
      <c r="A2" s="231" t="s">
        <v>3</v>
      </c>
      <c r="B2" s="231"/>
      <c r="C2" s="100"/>
      <c r="D2" s="100"/>
      <c r="E2" s="232"/>
      <c r="F2" s="232"/>
      <c r="G2" s="101"/>
      <c r="N2" s="92"/>
      <c r="O2" s="92"/>
      <c r="P2" s="92"/>
      <c r="Q2" s="92"/>
      <c r="R2" s="92"/>
      <c r="S2" s="92"/>
      <c r="T2" s="92"/>
      <c r="U2" s="92"/>
    </row>
    <row r="3" spans="1:24" ht="26.25" customHeight="1" x14ac:dyDescent="0.2">
      <c r="A3" s="231" t="s">
        <v>14</v>
      </c>
      <c r="B3" s="231"/>
      <c r="C3" s="100"/>
      <c r="D3" s="100"/>
      <c r="E3" s="232"/>
      <c r="F3" s="232"/>
      <c r="G3" s="101"/>
      <c r="I3" s="105"/>
      <c r="J3" s="233" t="str">
        <f>IF(Accueil!E6=0,"Attention, veuillez remplir la situation vis-à-vis de la TVA dans la page Accueil",0)</f>
        <v>Attention, veuillez remplir la situation vis-à-vis de la TVA dans la page Accueil</v>
      </c>
      <c r="K3" s="233"/>
      <c r="L3" s="233"/>
      <c r="M3" s="233"/>
      <c r="N3" s="107"/>
      <c r="O3" s="107"/>
      <c r="P3" s="107"/>
      <c r="Q3" s="107"/>
      <c r="R3" s="107"/>
      <c r="S3" s="107"/>
      <c r="T3" s="107"/>
    </row>
    <row r="4" spans="1:24" ht="26.25" customHeight="1" x14ac:dyDescent="0.2">
      <c r="A4" s="231" t="s">
        <v>5</v>
      </c>
      <c r="B4" s="231"/>
      <c r="C4" s="100"/>
      <c r="D4" s="100"/>
      <c r="E4" s="232"/>
      <c r="F4" s="232"/>
      <c r="G4" s="101"/>
      <c r="H4" s="105"/>
      <c r="I4" s="105"/>
      <c r="J4" s="105"/>
      <c r="K4" s="105"/>
      <c r="L4" s="108" t="str">
        <f>IF(Accueil!E6=0,"remplir le statut TVA dans la page Accueil",CONCATENATE("Montant ",IF(Accueil!E6="Dépenses à présenter en TTC","TTC","HT")))</f>
        <v>remplir le statut TVA dans la page Accueil</v>
      </c>
      <c r="N4" s="109"/>
      <c r="O4" s="109"/>
      <c r="P4" s="109"/>
      <c r="Q4" s="109"/>
      <c r="R4" s="109"/>
      <c r="S4" s="109"/>
      <c r="T4" s="109"/>
    </row>
    <row r="5" spans="1:24" ht="23.25" customHeight="1" x14ac:dyDescent="0.2">
      <c r="A5" s="231" t="s">
        <v>80</v>
      </c>
      <c r="B5" s="231"/>
      <c r="C5" s="100"/>
      <c r="D5" s="100"/>
      <c r="E5" s="232"/>
      <c r="F5" s="232"/>
      <c r="G5" s="101"/>
      <c r="H5" s="226" t="s">
        <v>79</v>
      </c>
      <c r="I5" s="227"/>
      <c r="J5" s="227"/>
      <c r="K5" s="227"/>
      <c r="L5" s="189">
        <f>IF(L4="Montant HT",SUM(J12:J1002),IF(L4="Montant TTC",SUM(J12:J1002)+SUM(K12:K1002),0))</f>
        <v>0</v>
      </c>
      <c r="N5" s="109"/>
      <c r="O5" s="109"/>
      <c r="P5" s="109"/>
      <c r="Q5" s="109"/>
      <c r="R5" s="109"/>
      <c r="S5" s="109"/>
      <c r="T5" s="109"/>
    </row>
    <row r="6" spans="1:24" ht="23.25" customHeight="1" x14ac:dyDescent="0.2">
      <c r="E6" s="110"/>
      <c r="G6" s="101"/>
      <c r="H6" s="226" t="s">
        <v>15</v>
      </c>
      <c r="I6" s="227"/>
      <c r="J6" s="227"/>
      <c r="K6" s="227"/>
      <c r="L6" s="186">
        <f>IF(L4="Montant HT",SUMIF(M12:M1002,"Oui",J12:J1002),IF(L4="Montant TTC",SUMIF(M12:M1002,"Oui",J12:J1002)+SUMIF(M12:M1002,"Oui",K12:K1002),0))</f>
        <v>0</v>
      </c>
      <c r="N6" s="109"/>
      <c r="O6" s="109"/>
      <c r="P6" s="109"/>
      <c r="Q6" s="109"/>
      <c r="R6" s="109"/>
      <c r="S6" s="109"/>
      <c r="T6" s="109"/>
    </row>
    <row r="7" spans="1:24" x14ac:dyDescent="0.2">
      <c r="E7" s="110"/>
      <c r="G7" s="101"/>
      <c r="M7" s="109"/>
      <c r="N7" s="109"/>
      <c r="O7" s="109"/>
      <c r="P7" s="109"/>
      <c r="Q7" s="109"/>
      <c r="R7" s="109"/>
      <c r="S7" s="109"/>
      <c r="T7" s="109"/>
    </row>
    <row r="8" spans="1:24" s="11" customFormat="1" ht="190.5" customHeight="1" x14ac:dyDescent="0.2">
      <c r="A8" s="61" t="s">
        <v>16</v>
      </c>
      <c r="B8" s="228" t="s">
        <v>65</v>
      </c>
      <c r="C8" s="229"/>
      <c r="D8" s="229"/>
      <c r="E8" s="229"/>
      <c r="F8" s="230"/>
      <c r="G8" s="60" t="s">
        <v>16</v>
      </c>
      <c r="H8" s="228" t="s">
        <v>66</v>
      </c>
      <c r="I8" s="229"/>
      <c r="J8" s="229"/>
      <c r="K8" s="229"/>
      <c r="L8" s="230"/>
      <c r="M8" s="109"/>
      <c r="N8" s="109"/>
      <c r="O8" s="109"/>
      <c r="P8" s="109"/>
      <c r="Q8" s="109"/>
      <c r="R8" s="109"/>
      <c r="S8" s="109"/>
      <c r="T8" s="109"/>
      <c r="U8" s="112"/>
      <c r="X8" s="7"/>
    </row>
    <row r="9" spans="1:24" s="11" customFormat="1" ht="10.5" customHeight="1" x14ac:dyDescent="0.2">
      <c r="A9" s="61"/>
      <c r="B9" s="87"/>
      <c r="C9" s="87"/>
      <c r="D9" s="87"/>
      <c r="E9" s="87"/>
      <c r="F9" s="87"/>
      <c r="G9" s="60"/>
      <c r="H9" s="87"/>
      <c r="I9" s="87"/>
      <c r="J9" s="87"/>
      <c r="K9" s="87"/>
      <c r="L9" s="87"/>
      <c r="M9" s="109"/>
      <c r="N9" s="109"/>
      <c r="O9" s="109"/>
      <c r="P9" s="109"/>
      <c r="Q9" s="109"/>
      <c r="R9" s="109"/>
      <c r="S9" s="109"/>
      <c r="T9" s="109"/>
      <c r="U9" s="112"/>
      <c r="X9" s="7"/>
    </row>
    <row r="10" spans="1:24" ht="16.5" customHeight="1" x14ac:dyDescent="0.2">
      <c r="J10" s="187">
        <f>SUM(J12:J31)</f>
        <v>0</v>
      </c>
      <c r="K10" s="187">
        <f>SUM(K12:K31)</f>
        <v>0</v>
      </c>
      <c r="L10" s="187">
        <f>SUM(L12:L31)</f>
        <v>0</v>
      </c>
      <c r="X10" s="113"/>
    </row>
    <row r="11" spans="1:24" s="185" customFormat="1" ht="50.25" customHeight="1" x14ac:dyDescent="0.2">
      <c r="A11" s="180"/>
      <c r="B11" s="181" t="s">
        <v>31</v>
      </c>
      <c r="C11" s="181" t="s">
        <v>94</v>
      </c>
      <c r="D11" s="181" t="s">
        <v>95</v>
      </c>
      <c r="E11" s="181" t="s">
        <v>97</v>
      </c>
      <c r="F11" s="181" t="s">
        <v>96</v>
      </c>
      <c r="G11" s="182" t="s">
        <v>98</v>
      </c>
      <c r="H11" s="182" t="s">
        <v>119</v>
      </c>
      <c r="I11" s="182"/>
      <c r="J11" s="183" t="s">
        <v>41</v>
      </c>
      <c r="K11" s="182" t="s">
        <v>99</v>
      </c>
      <c r="L11" s="184" t="s">
        <v>118</v>
      </c>
      <c r="M11" s="184" t="s">
        <v>17</v>
      </c>
    </row>
    <row r="12" spans="1:24" ht="17.25" customHeight="1" x14ac:dyDescent="0.2">
      <c r="A12" s="115">
        <v>1</v>
      </c>
      <c r="B12" s="116"/>
      <c r="C12" s="116"/>
      <c r="D12" s="116"/>
      <c r="E12" s="117"/>
      <c r="F12" s="116"/>
      <c r="G12" s="118"/>
      <c r="H12" s="118"/>
      <c r="I12" s="118"/>
      <c r="J12" s="176"/>
      <c r="K12" s="177"/>
      <c r="L12" s="175">
        <f>J12+K12</f>
        <v>0</v>
      </c>
      <c r="M12" s="119"/>
      <c r="N12" s="92"/>
      <c r="O12" s="92"/>
      <c r="P12" s="92"/>
      <c r="Q12" s="92"/>
      <c r="R12" s="92"/>
      <c r="S12" s="92"/>
      <c r="T12" s="92"/>
      <c r="U12" s="92"/>
    </row>
    <row r="13" spans="1:24" s="113" customFormat="1" ht="17.25" customHeight="1" x14ac:dyDescent="0.2">
      <c r="A13" s="115">
        <f>A12+1</f>
        <v>2</v>
      </c>
      <c r="B13" s="116"/>
      <c r="C13" s="116"/>
      <c r="D13" s="116"/>
      <c r="E13" s="117"/>
      <c r="F13" s="116"/>
      <c r="G13" s="118"/>
      <c r="H13" s="118"/>
      <c r="I13" s="118"/>
      <c r="J13" s="176"/>
      <c r="K13" s="177"/>
      <c r="L13" s="175">
        <f t="shared" ref="L13:L31" si="0">J13+K13</f>
        <v>0</v>
      </c>
      <c r="M13" s="119"/>
    </row>
    <row r="14" spans="1:24" s="113" customFormat="1" ht="17.25" customHeight="1" x14ac:dyDescent="0.2">
      <c r="A14" s="115">
        <f t="shared" ref="A14:A31" si="1">A13+1</f>
        <v>3</v>
      </c>
      <c r="B14" s="120"/>
      <c r="C14" s="120"/>
      <c r="D14" s="120"/>
      <c r="E14" s="120"/>
      <c r="F14" s="120"/>
      <c r="G14" s="121"/>
      <c r="H14" s="121"/>
      <c r="I14" s="121"/>
      <c r="J14" s="178"/>
      <c r="K14" s="179"/>
      <c r="L14" s="175">
        <f t="shared" si="0"/>
        <v>0</v>
      </c>
      <c r="M14" s="122"/>
    </row>
    <row r="15" spans="1:24" s="113" customFormat="1" ht="17.25" customHeight="1" x14ac:dyDescent="0.2">
      <c r="A15" s="115">
        <f t="shared" si="1"/>
        <v>4</v>
      </c>
      <c r="B15" s="120"/>
      <c r="C15" s="120"/>
      <c r="D15" s="120"/>
      <c r="E15" s="120"/>
      <c r="F15" s="120"/>
      <c r="G15" s="121"/>
      <c r="H15" s="121"/>
      <c r="I15" s="121"/>
      <c r="J15" s="178"/>
      <c r="K15" s="179"/>
      <c r="L15" s="175">
        <f t="shared" si="0"/>
        <v>0</v>
      </c>
      <c r="M15" s="122"/>
    </row>
    <row r="16" spans="1:24" s="113" customFormat="1" ht="17.25" customHeight="1" x14ac:dyDescent="0.2">
      <c r="A16" s="115">
        <f t="shared" si="1"/>
        <v>5</v>
      </c>
      <c r="B16" s="120"/>
      <c r="C16" s="120"/>
      <c r="D16" s="120"/>
      <c r="E16" s="120"/>
      <c r="F16" s="120"/>
      <c r="G16" s="121"/>
      <c r="H16" s="121"/>
      <c r="I16" s="121"/>
      <c r="J16" s="178"/>
      <c r="K16" s="179"/>
      <c r="L16" s="175">
        <f t="shared" si="0"/>
        <v>0</v>
      </c>
      <c r="M16" s="122"/>
    </row>
    <row r="17" spans="1:21" s="113" customFormat="1" ht="17.25" customHeight="1" x14ac:dyDescent="0.2">
      <c r="A17" s="115">
        <f t="shared" si="1"/>
        <v>6</v>
      </c>
      <c r="B17" s="120"/>
      <c r="C17" s="120"/>
      <c r="D17" s="120"/>
      <c r="E17" s="120"/>
      <c r="F17" s="120"/>
      <c r="G17" s="121"/>
      <c r="H17" s="121"/>
      <c r="I17" s="121"/>
      <c r="J17" s="178"/>
      <c r="K17" s="179"/>
      <c r="L17" s="175">
        <f t="shared" si="0"/>
        <v>0</v>
      </c>
      <c r="M17" s="122"/>
    </row>
    <row r="18" spans="1:21" s="113" customFormat="1" ht="17.25" customHeight="1" x14ac:dyDescent="0.2">
      <c r="A18" s="115">
        <f t="shared" si="1"/>
        <v>7</v>
      </c>
      <c r="B18" s="120"/>
      <c r="C18" s="120"/>
      <c r="D18" s="120"/>
      <c r="E18" s="120"/>
      <c r="F18" s="120"/>
      <c r="G18" s="121"/>
      <c r="H18" s="121"/>
      <c r="I18" s="121"/>
      <c r="J18" s="178"/>
      <c r="K18" s="179"/>
      <c r="L18" s="175">
        <f t="shared" si="0"/>
        <v>0</v>
      </c>
      <c r="M18" s="122"/>
    </row>
    <row r="19" spans="1:21" s="113" customFormat="1" ht="17.25" customHeight="1" x14ac:dyDescent="0.2">
      <c r="A19" s="115">
        <f t="shared" si="1"/>
        <v>8</v>
      </c>
      <c r="B19" s="120"/>
      <c r="C19" s="120"/>
      <c r="D19" s="120"/>
      <c r="E19" s="120"/>
      <c r="F19" s="120"/>
      <c r="G19" s="121"/>
      <c r="H19" s="121"/>
      <c r="I19" s="121"/>
      <c r="J19" s="178"/>
      <c r="K19" s="179"/>
      <c r="L19" s="175">
        <f t="shared" si="0"/>
        <v>0</v>
      </c>
      <c r="M19" s="122"/>
    </row>
    <row r="20" spans="1:21" s="113" customFormat="1" ht="17.25" customHeight="1" x14ac:dyDescent="0.2">
      <c r="A20" s="115">
        <f t="shared" si="1"/>
        <v>9</v>
      </c>
      <c r="B20" s="120"/>
      <c r="C20" s="120"/>
      <c r="D20" s="120"/>
      <c r="E20" s="120"/>
      <c r="F20" s="120"/>
      <c r="G20" s="121"/>
      <c r="H20" s="121"/>
      <c r="I20" s="121"/>
      <c r="J20" s="178"/>
      <c r="K20" s="179"/>
      <c r="L20" s="175">
        <f t="shared" si="0"/>
        <v>0</v>
      </c>
      <c r="M20" s="122"/>
    </row>
    <row r="21" spans="1:21" s="113" customFormat="1" ht="17.25" customHeight="1" x14ac:dyDescent="0.2">
      <c r="A21" s="115">
        <f t="shared" si="1"/>
        <v>10</v>
      </c>
      <c r="B21" s="120"/>
      <c r="C21" s="120"/>
      <c r="D21" s="120"/>
      <c r="E21" s="120"/>
      <c r="F21" s="120"/>
      <c r="G21" s="121"/>
      <c r="H21" s="121"/>
      <c r="I21" s="121"/>
      <c r="J21" s="178"/>
      <c r="K21" s="179"/>
      <c r="L21" s="175">
        <f t="shared" si="0"/>
        <v>0</v>
      </c>
      <c r="M21" s="122"/>
    </row>
    <row r="22" spans="1:21" s="113" customFormat="1" ht="17.25" customHeight="1" x14ac:dyDescent="0.2">
      <c r="A22" s="115">
        <f t="shared" si="1"/>
        <v>11</v>
      </c>
      <c r="B22" s="120"/>
      <c r="C22" s="120"/>
      <c r="D22" s="120"/>
      <c r="E22" s="120"/>
      <c r="F22" s="120"/>
      <c r="G22" s="121"/>
      <c r="H22" s="121"/>
      <c r="I22" s="121"/>
      <c r="J22" s="178"/>
      <c r="K22" s="179"/>
      <c r="L22" s="175">
        <f t="shared" si="0"/>
        <v>0</v>
      </c>
      <c r="M22" s="122"/>
    </row>
    <row r="23" spans="1:21" s="113" customFormat="1" ht="17.25" customHeight="1" x14ac:dyDescent="0.2">
      <c r="A23" s="115">
        <f t="shared" si="1"/>
        <v>12</v>
      </c>
      <c r="B23" s="120"/>
      <c r="C23" s="120"/>
      <c r="D23" s="120"/>
      <c r="E23" s="120"/>
      <c r="F23" s="120"/>
      <c r="G23" s="121"/>
      <c r="H23" s="121"/>
      <c r="I23" s="121"/>
      <c r="J23" s="178"/>
      <c r="K23" s="179"/>
      <c r="L23" s="175">
        <f t="shared" si="0"/>
        <v>0</v>
      </c>
      <c r="M23" s="122"/>
    </row>
    <row r="24" spans="1:21" s="113" customFormat="1" ht="17.25" customHeight="1" x14ac:dyDescent="0.2">
      <c r="A24" s="115">
        <f t="shared" si="1"/>
        <v>13</v>
      </c>
      <c r="B24" s="120"/>
      <c r="C24" s="120"/>
      <c r="D24" s="120"/>
      <c r="E24" s="120"/>
      <c r="F24" s="120"/>
      <c r="G24" s="121"/>
      <c r="H24" s="121"/>
      <c r="I24" s="121"/>
      <c r="J24" s="178"/>
      <c r="K24" s="179"/>
      <c r="L24" s="175">
        <f t="shared" si="0"/>
        <v>0</v>
      </c>
      <c r="M24" s="122"/>
    </row>
    <row r="25" spans="1:21" s="113" customFormat="1" ht="17.25" customHeight="1" x14ac:dyDescent="0.2">
      <c r="A25" s="115">
        <f t="shared" si="1"/>
        <v>14</v>
      </c>
      <c r="B25" s="120"/>
      <c r="C25" s="120"/>
      <c r="D25" s="120"/>
      <c r="E25" s="120"/>
      <c r="F25" s="120"/>
      <c r="G25" s="121"/>
      <c r="H25" s="121"/>
      <c r="I25" s="121"/>
      <c r="J25" s="178"/>
      <c r="K25" s="179"/>
      <c r="L25" s="175">
        <f t="shared" si="0"/>
        <v>0</v>
      </c>
      <c r="M25" s="122"/>
    </row>
    <row r="26" spans="1:21" s="113" customFormat="1" ht="17.25" customHeight="1" x14ac:dyDescent="0.2">
      <c r="A26" s="115">
        <f t="shared" si="1"/>
        <v>15</v>
      </c>
      <c r="B26" s="120"/>
      <c r="C26" s="120"/>
      <c r="D26" s="120"/>
      <c r="E26" s="120"/>
      <c r="F26" s="120"/>
      <c r="G26" s="121"/>
      <c r="H26" s="121"/>
      <c r="I26" s="121"/>
      <c r="J26" s="178"/>
      <c r="K26" s="179"/>
      <c r="L26" s="175">
        <f t="shared" si="0"/>
        <v>0</v>
      </c>
      <c r="M26" s="122"/>
    </row>
    <row r="27" spans="1:21" s="113" customFormat="1" ht="17.25" customHeight="1" x14ac:dyDescent="0.2">
      <c r="A27" s="115">
        <f t="shared" si="1"/>
        <v>16</v>
      </c>
      <c r="B27" s="120"/>
      <c r="C27" s="120"/>
      <c r="D27" s="120"/>
      <c r="E27" s="120"/>
      <c r="F27" s="120"/>
      <c r="G27" s="121"/>
      <c r="H27" s="121"/>
      <c r="I27" s="121"/>
      <c r="J27" s="178"/>
      <c r="K27" s="179"/>
      <c r="L27" s="175">
        <f t="shared" si="0"/>
        <v>0</v>
      </c>
      <c r="M27" s="122"/>
    </row>
    <row r="28" spans="1:21" s="113" customFormat="1" ht="17.25" customHeight="1" x14ac:dyDescent="0.2">
      <c r="A28" s="115">
        <f t="shared" si="1"/>
        <v>17</v>
      </c>
      <c r="B28" s="120"/>
      <c r="C28" s="120"/>
      <c r="D28" s="120"/>
      <c r="E28" s="120"/>
      <c r="F28" s="120"/>
      <c r="G28" s="121"/>
      <c r="H28" s="121"/>
      <c r="I28" s="121"/>
      <c r="J28" s="178"/>
      <c r="K28" s="179"/>
      <c r="L28" s="175">
        <f t="shared" si="0"/>
        <v>0</v>
      </c>
      <c r="M28" s="122"/>
    </row>
    <row r="29" spans="1:21" s="113" customFormat="1" ht="17.25" customHeight="1" x14ac:dyDescent="0.2">
      <c r="A29" s="115">
        <f t="shared" si="1"/>
        <v>18</v>
      </c>
      <c r="B29" s="120"/>
      <c r="C29" s="120"/>
      <c r="D29" s="120"/>
      <c r="E29" s="120"/>
      <c r="F29" s="120"/>
      <c r="G29" s="121"/>
      <c r="H29" s="121"/>
      <c r="I29" s="121"/>
      <c r="J29" s="178"/>
      <c r="K29" s="179"/>
      <c r="L29" s="175">
        <f t="shared" si="0"/>
        <v>0</v>
      </c>
      <c r="M29" s="122"/>
    </row>
    <row r="30" spans="1:21" s="113" customFormat="1" ht="17.25" customHeight="1" x14ac:dyDescent="0.2">
      <c r="A30" s="115">
        <f t="shared" si="1"/>
        <v>19</v>
      </c>
      <c r="B30" s="120"/>
      <c r="C30" s="120"/>
      <c r="D30" s="120"/>
      <c r="E30" s="120"/>
      <c r="F30" s="120"/>
      <c r="G30" s="121"/>
      <c r="H30" s="121"/>
      <c r="I30" s="121"/>
      <c r="J30" s="178"/>
      <c r="K30" s="179"/>
      <c r="L30" s="175">
        <f t="shared" si="0"/>
        <v>0</v>
      </c>
      <c r="M30" s="122"/>
    </row>
    <row r="31" spans="1:21" s="113" customFormat="1" ht="17.25" customHeight="1" x14ac:dyDescent="0.2">
      <c r="A31" s="115">
        <f t="shared" si="1"/>
        <v>20</v>
      </c>
      <c r="B31" s="120"/>
      <c r="C31" s="120"/>
      <c r="D31" s="120"/>
      <c r="E31" s="120"/>
      <c r="F31" s="120"/>
      <c r="G31" s="121"/>
      <c r="H31" s="121"/>
      <c r="I31" s="121"/>
      <c r="J31" s="178"/>
      <c r="K31" s="179"/>
      <c r="L31" s="175">
        <f t="shared" si="0"/>
        <v>0</v>
      </c>
      <c r="M31" s="122"/>
    </row>
    <row r="32" spans="1:21" x14ac:dyDescent="0.2">
      <c r="B32" s="123"/>
      <c r="C32" s="123"/>
      <c r="D32" s="123"/>
      <c r="E32" s="123"/>
      <c r="F32" s="123"/>
      <c r="G32" s="124"/>
      <c r="H32" s="123"/>
      <c r="I32" s="123"/>
      <c r="J32" s="123"/>
      <c r="K32" s="125"/>
      <c r="L32" s="125"/>
      <c r="M32" s="125"/>
      <c r="N32" s="125"/>
      <c r="O32" s="125"/>
      <c r="P32" s="125"/>
      <c r="Q32" s="125"/>
      <c r="R32" s="125"/>
      <c r="S32" s="125"/>
      <c r="T32" s="125"/>
      <c r="U32" s="126"/>
    </row>
    <row r="33" spans="2:21" x14ac:dyDescent="0.2">
      <c r="B33" s="123"/>
      <c r="C33" s="123"/>
      <c r="D33" s="123"/>
      <c r="E33" s="123"/>
      <c r="F33" s="123"/>
      <c r="G33" s="124"/>
      <c r="H33" s="123"/>
      <c r="I33" s="123"/>
      <c r="J33" s="123"/>
      <c r="K33" s="125"/>
      <c r="L33" s="125"/>
      <c r="M33" s="125"/>
      <c r="N33" s="125"/>
      <c r="O33" s="125"/>
      <c r="P33" s="125"/>
      <c r="Q33" s="125"/>
      <c r="R33" s="125"/>
      <c r="S33" s="125"/>
      <c r="T33" s="125"/>
      <c r="U33" s="126"/>
    </row>
    <row r="34" spans="2:21" x14ac:dyDescent="0.2">
      <c r="B34" s="123"/>
      <c r="C34" s="123"/>
      <c r="D34" s="123"/>
      <c r="E34" s="123"/>
      <c r="F34" s="123"/>
      <c r="G34" s="124"/>
      <c r="H34" s="123"/>
      <c r="I34" s="123"/>
      <c r="J34" s="123"/>
      <c r="K34" s="125"/>
      <c r="L34" s="125"/>
      <c r="M34" s="125"/>
      <c r="N34" s="125"/>
      <c r="O34" s="125"/>
      <c r="P34" s="125"/>
      <c r="Q34" s="125"/>
      <c r="R34" s="125"/>
      <c r="S34" s="125"/>
      <c r="T34" s="125"/>
      <c r="U34" s="126"/>
    </row>
    <row r="35" spans="2:21" x14ac:dyDescent="0.2">
      <c r="B35" s="123"/>
      <c r="C35" s="123"/>
      <c r="D35" s="123"/>
      <c r="E35" s="123"/>
      <c r="F35" s="123"/>
      <c r="G35" s="124"/>
      <c r="H35" s="123"/>
      <c r="I35" s="123"/>
      <c r="J35" s="123"/>
      <c r="K35" s="125"/>
      <c r="L35" s="125"/>
      <c r="M35" s="125"/>
      <c r="N35" s="125"/>
      <c r="O35" s="125"/>
      <c r="P35" s="125"/>
      <c r="Q35" s="125"/>
      <c r="R35" s="125"/>
      <c r="S35" s="125"/>
      <c r="T35" s="125"/>
      <c r="U35" s="126"/>
    </row>
    <row r="36" spans="2:21" x14ac:dyDescent="0.2">
      <c r="B36" s="127"/>
      <c r="C36" s="127"/>
      <c r="D36" s="127"/>
      <c r="E36" s="123"/>
      <c r="F36" s="123"/>
      <c r="G36" s="124"/>
      <c r="H36" s="123"/>
      <c r="I36" s="123"/>
      <c r="J36" s="123"/>
      <c r="K36" s="125"/>
      <c r="L36" s="125"/>
      <c r="M36" s="125"/>
      <c r="N36" s="125"/>
      <c r="O36" s="125"/>
      <c r="P36" s="125"/>
      <c r="Q36" s="125"/>
      <c r="R36" s="125"/>
      <c r="S36" s="125"/>
      <c r="T36" s="125"/>
      <c r="U36" s="126"/>
    </row>
    <row r="37" spans="2:21" x14ac:dyDescent="0.2">
      <c r="B37" s="128"/>
      <c r="C37" s="128"/>
      <c r="D37" s="128"/>
      <c r="E37" s="123"/>
      <c r="F37" s="123"/>
      <c r="G37" s="124"/>
      <c r="H37" s="123"/>
      <c r="I37" s="123"/>
      <c r="J37" s="123"/>
      <c r="K37" s="125"/>
      <c r="L37" s="125"/>
      <c r="M37" s="125"/>
      <c r="N37" s="125"/>
      <c r="O37" s="125"/>
      <c r="P37" s="125"/>
      <c r="Q37" s="125"/>
      <c r="R37" s="125"/>
      <c r="S37" s="125"/>
      <c r="T37" s="125"/>
      <c r="U37" s="126"/>
    </row>
    <row r="38" spans="2:21" x14ac:dyDescent="0.2">
      <c r="B38" s="128"/>
      <c r="C38" s="128"/>
      <c r="D38" s="128"/>
      <c r="E38" s="123"/>
      <c r="F38" s="123"/>
      <c r="G38" s="124"/>
      <c r="H38" s="123"/>
      <c r="I38" s="123"/>
      <c r="J38" s="123"/>
      <c r="K38" s="125"/>
      <c r="L38" s="125"/>
      <c r="M38" s="125"/>
      <c r="N38" s="125"/>
      <c r="O38" s="125"/>
      <c r="P38" s="125"/>
      <c r="Q38" s="125"/>
      <c r="R38" s="125"/>
      <c r="S38" s="125"/>
      <c r="T38" s="125"/>
      <c r="U38" s="126"/>
    </row>
    <row r="39" spans="2:21" x14ac:dyDescent="0.2">
      <c r="B39" s="128"/>
      <c r="C39" s="128"/>
      <c r="D39" s="128"/>
      <c r="E39" s="123"/>
      <c r="F39" s="123"/>
      <c r="G39" s="124"/>
      <c r="H39" s="123"/>
      <c r="I39" s="123"/>
      <c r="J39" s="123"/>
      <c r="K39" s="125"/>
      <c r="L39" s="125"/>
      <c r="M39" s="125"/>
      <c r="N39" s="125"/>
      <c r="O39" s="125"/>
      <c r="P39" s="125"/>
      <c r="Q39" s="125"/>
      <c r="R39" s="125"/>
      <c r="S39" s="125"/>
      <c r="T39" s="125"/>
      <c r="U39" s="126"/>
    </row>
    <row r="40" spans="2:21" x14ac:dyDescent="0.2">
      <c r="B40" s="128"/>
      <c r="C40" s="128"/>
      <c r="D40" s="128"/>
      <c r="E40" s="123"/>
      <c r="F40" s="123"/>
      <c r="G40" s="124"/>
      <c r="H40" s="123"/>
      <c r="I40" s="123"/>
      <c r="J40" s="123"/>
      <c r="K40" s="125"/>
      <c r="L40" s="125"/>
      <c r="M40" s="125"/>
      <c r="N40" s="125"/>
      <c r="O40" s="125"/>
      <c r="P40" s="125"/>
      <c r="Q40" s="125"/>
      <c r="R40" s="125"/>
      <c r="S40" s="125"/>
      <c r="T40" s="125"/>
      <c r="U40" s="126"/>
    </row>
    <row r="41" spans="2:21" x14ac:dyDescent="0.2">
      <c r="B41" s="128"/>
      <c r="C41" s="128"/>
      <c r="D41" s="128"/>
      <c r="E41" s="123"/>
      <c r="F41" s="123"/>
      <c r="G41" s="124"/>
      <c r="H41" s="123"/>
      <c r="I41" s="123"/>
      <c r="J41" s="123"/>
      <c r="K41" s="125"/>
      <c r="L41" s="125"/>
      <c r="M41" s="125"/>
      <c r="N41" s="125"/>
      <c r="O41" s="125"/>
      <c r="P41" s="125"/>
      <c r="Q41" s="125"/>
      <c r="R41" s="125"/>
      <c r="S41" s="125"/>
      <c r="T41" s="125"/>
      <c r="U41" s="126"/>
    </row>
    <row r="42" spans="2:21" x14ac:dyDescent="0.2">
      <c r="B42" s="128"/>
      <c r="C42" s="128"/>
      <c r="D42" s="128"/>
      <c r="E42" s="123"/>
      <c r="F42" s="123"/>
      <c r="G42" s="124"/>
      <c r="H42" s="123"/>
      <c r="I42" s="123"/>
      <c r="J42" s="123"/>
      <c r="K42" s="125"/>
      <c r="L42" s="125"/>
      <c r="M42" s="125"/>
      <c r="N42" s="125"/>
      <c r="O42" s="125"/>
      <c r="P42" s="125"/>
      <c r="Q42" s="125"/>
      <c r="R42" s="125"/>
      <c r="S42" s="125"/>
      <c r="T42" s="125"/>
      <c r="U42" s="126"/>
    </row>
    <row r="43" spans="2:21" x14ac:dyDescent="0.2">
      <c r="B43" s="128"/>
      <c r="C43" s="128"/>
      <c r="D43" s="128"/>
      <c r="E43" s="123"/>
      <c r="F43" s="123"/>
      <c r="G43" s="124"/>
      <c r="H43" s="123"/>
      <c r="I43" s="123"/>
      <c r="J43" s="123"/>
      <c r="K43" s="125"/>
      <c r="L43" s="125"/>
      <c r="M43" s="125"/>
      <c r="N43" s="125"/>
      <c r="O43" s="125"/>
      <c r="P43" s="125"/>
      <c r="Q43" s="125"/>
      <c r="R43" s="125"/>
      <c r="S43" s="125"/>
      <c r="T43" s="125"/>
      <c r="U43" s="126"/>
    </row>
    <row r="44" spans="2:21" x14ac:dyDescent="0.2">
      <c r="B44" s="128"/>
      <c r="C44" s="128"/>
      <c r="D44" s="128"/>
      <c r="E44" s="123"/>
      <c r="F44" s="123"/>
      <c r="G44" s="124"/>
      <c r="H44" s="123"/>
      <c r="I44" s="123"/>
      <c r="J44" s="123"/>
      <c r="K44" s="125"/>
      <c r="L44" s="125"/>
      <c r="M44" s="125"/>
      <c r="N44" s="125"/>
      <c r="O44" s="125"/>
      <c r="P44" s="125"/>
      <c r="Q44" s="125"/>
      <c r="R44" s="125"/>
      <c r="S44" s="125"/>
      <c r="T44" s="125"/>
      <c r="U44" s="126"/>
    </row>
    <row r="45" spans="2:21" x14ac:dyDescent="0.2">
      <c r="B45" s="128"/>
      <c r="C45" s="128"/>
      <c r="D45" s="128"/>
      <c r="E45" s="123"/>
      <c r="F45" s="123"/>
      <c r="G45" s="124"/>
      <c r="H45" s="123"/>
      <c r="I45" s="123"/>
      <c r="J45" s="123"/>
      <c r="K45" s="125"/>
      <c r="L45" s="125"/>
      <c r="M45" s="125"/>
      <c r="N45" s="125"/>
      <c r="O45" s="125"/>
      <c r="P45" s="125"/>
      <c r="Q45" s="125"/>
      <c r="R45" s="125"/>
      <c r="S45" s="125"/>
      <c r="T45" s="125"/>
      <c r="U45" s="126"/>
    </row>
    <row r="46" spans="2:21" x14ac:dyDescent="0.2">
      <c r="B46" s="123"/>
      <c r="C46" s="123"/>
      <c r="D46" s="123"/>
      <c r="E46" s="123"/>
      <c r="F46" s="123"/>
      <c r="G46" s="124"/>
      <c r="H46" s="123"/>
      <c r="I46" s="123"/>
      <c r="J46" s="123"/>
      <c r="K46" s="125"/>
      <c r="L46" s="125"/>
      <c r="M46" s="125"/>
      <c r="N46" s="125"/>
      <c r="O46" s="125"/>
      <c r="P46" s="125"/>
      <c r="Q46" s="125"/>
      <c r="R46" s="125"/>
      <c r="S46" s="125"/>
      <c r="T46" s="125"/>
      <c r="U46" s="126"/>
    </row>
    <row r="47" spans="2:21" x14ac:dyDescent="0.2">
      <c r="B47" s="123"/>
      <c r="C47" s="123"/>
      <c r="D47" s="123"/>
      <c r="E47" s="123"/>
      <c r="F47" s="123"/>
      <c r="G47" s="124"/>
      <c r="H47" s="123"/>
      <c r="I47" s="123"/>
      <c r="J47" s="123"/>
      <c r="K47" s="125"/>
      <c r="L47" s="125"/>
      <c r="M47" s="125"/>
      <c r="N47" s="125"/>
      <c r="O47" s="125"/>
      <c r="P47" s="125"/>
      <c r="Q47" s="125"/>
      <c r="R47" s="125"/>
      <c r="S47" s="125"/>
      <c r="T47" s="125"/>
      <c r="U47" s="126"/>
    </row>
    <row r="48" spans="2:21" x14ac:dyDescent="0.2">
      <c r="B48" s="123"/>
      <c r="C48" s="123"/>
      <c r="D48" s="123"/>
      <c r="E48" s="123"/>
      <c r="F48" s="123"/>
      <c r="G48" s="124"/>
      <c r="H48" s="123"/>
      <c r="I48" s="123"/>
      <c r="J48" s="123"/>
      <c r="K48" s="125"/>
      <c r="L48" s="125"/>
      <c r="M48" s="125"/>
      <c r="N48" s="125"/>
      <c r="O48" s="125"/>
      <c r="P48" s="125"/>
      <c r="Q48" s="125"/>
      <c r="R48" s="125"/>
      <c r="S48" s="125"/>
      <c r="T48" s="125"/>
      <c r="U48" s="126"/>
    </row>
    <row r="49" spans="2:21" x14ac:dyDescent="0.2">
      <c r="B49" s="123"/>
      <c r="C49" s="123"/>
      <c r="D49" s="123"/>
      <c r="E49" s="123"/>
      <c r="F49" s="123"/>
      <c r="G49" s="124"/>
      <c r="H49" s="123"/>
      <c r="I49" s="123"/>
      <c r="J49" s="123"/>
      <c r="K49" s="125"/>
      <c r="L49" s="125"/>
      <c r="M49" s="125"/>
      <c r="N49" s="125"/>
      <c r="O49" s="125"/>
      <c r="P49" s="125"/>
      <c r="Q49" s="125"/>
      <c r="R49" s="125"/>
      <c r="S49" s="125"/>
      <c r="T49" s="125"/>
      <c r="U49" s="126"/>
    </row>
    <row r="50" spans="2:21" x14ac:dyDescent="0.2">
      <c r="B50" s="123"/>
      <c r="C50" s="123"/>
      <c r="D50" s="123"/>
      <c r="E50" s="123"/>
      <c r="F50" s="123"/>
      <c r="G50" s="124"/>
      <c r="H50" s="123"/>
      <c r="I50" s="123"/>
      <c r="J50" s="123"/>
      <c r="K50" s="125"/>
      <c r="L50" s="125"/>
      <c r="M50" s="125"/>
      <c r="N50" s="125"/>
      <c r="O50" s="125"/>
      <c r="P50" s="125"/>
      <c r="Q50" s="125"/>
      <c r="R50" s="125"/>
      <c r="S50" s="125"/>
      <c r="T50" s="125"/>
      <c r="U50" s="126"/>
    </row>
    <row r="51" spans="2:21" x14ac:dyDescent="0.2">
      <c r="B51" s="123"/>
      <c r="C51" s="123"/>
      <c r="D51" s="123"/>
      <c r="E51" s="123"/>
      <c r="F51" s="123"/>
      <c r="G51" s="124"/>
      <c r="H51" s="123"/>
      <c r="I51" s="123"/>
      <c r="J51" s="123"/>
      <c r="K51" s="125"/>
      <c r="L51" s="125"/>
      <c r="M51" s="125"/>
      <c r="N51" s="125"/>
      <c r="O51" s="125"/>
      <c r="P51" s="125"/>
      <c r="Q51" s="125"/>
      <c r="R51" s="125"/>
      <c r="S51" s="125"/>
      <c r="T51" s="125"/>
      <c r="U51" s="126"/>
    </row>
    <row r="52" spans="2:21" x14ac:dyDescent="0.2">
      <c r="B52" s="123"/>
      <c r="C52" s="123"/>
      <c r="D52" s="123"/>
      <c r="E52" s="123"/>
      <c r="F52" s="123"/>
      <c r="G52" s="124"/>
      <c r="H52" s="123"/>
      <c r="I52" s="123"/>
      <c r="J52" s="123"/>
      <c r="K52" s="125"/>
      <c r="L52" s="125"/>
      <c r="M52" s="125"/>
      <c r="N52" s="125"/>
      <c r="O52" s="125"/>
      <c r="P52" s="125"/>
      <c r="Q52" s="125"/>
      <c r="R52" s="125"/>
      <c r="S52" s="125"/>
      <c r="T52" s="125"/>
      <c r="U52" s="126"/>
    </row>
    <row r="53" spans="2:21" x14ac:dyDescent="0.2">
      <c r="B53" s="123"/>
      <c r="C53" s="123"/>
      <c r="D53" s="123"/>
      <c r="E53" s="123"/>
      <c r="F53" s="123"/>
      <c r="G53" s="124"/>
      <c r="H53" s="123"/>
      <c r="I53" s="123"/>
      <c r="J53" s="123"/>
      <c r="K53" s="125"/>
      <c r="L53" s="125"/>
      <c r="M53" s="125"/>
      <c r="N53" s="125"/>
      <c r="O53" s="125"/>
      <c r="P53" s="125"/>
      <c r="Q53" s="125"/>
      <c r="R53" s="125"/>
      <c r="S53" s="125"/>
      <c r="T53" s="125"/>
      <c r="U53" s="126"/>
    </row>
    <row r="54" spans="2:21" x14ac:dyDescent="0.2">
      <c r="B54" s="123"/>
      <c r="C54" s="123"/>
      <c r="D54" s="123"/>
      <c r="E54" s="123"/>
      <c r="F54" s="123"/>
      <c r="G54" s="124"/>
      <c r="H54" s="123"/>
      <c r="I54" s="123"/>
      <c r="J54" s="123"/>
      <c r="K54" s="125"/>
      <c r="L54" s="125"/>
      <c r="M54" s="125"/>
      <c r="N54" s="125"/>
      <c r="O54" s="125"/>
      <c r="P54" s="125"/>
      <c r="Q54" s="125"/>
      <c r="R54" s="125"/>
      <c r="S54" s="125"/>
      <c r="T54" s="125"/>
      <c r="U54" s="126"/>
    </row>
    <row r="55" spans="2:21" x14ac:dyDescent="0.2">
      <c r="B55" s="123"/>
      <c r="C55" s="123"/>
      <c r="D55" s="123"/>
      <c r="E55" s="123"/>
      <c r="F55" s="123"/>
      <c r="G55" s="124"/>
      <c r="H55" s="123"/>
      <c r="I55" s="123"/>
      <c r="J55" s="123"/>
      <c r="K55" s="125"/>
      <c r="L55" s="125"/>
      <c r="M55" s="125"/>
      <c r="N55" s="125"/>
      <c r="O55" s="125"/>
      <c r="P55" s="125"/>
      <c r="Q55" s="125"/>
      <c r="R55" s="125"/>
      <c r="S55" s="125"/>
      <c r="T55" s="125"/>
      <c r="U55" s="126"/>
    </row>
    <row r="56" spans="2:21" x14ac:dyDescent="0.2">
      <c r="B56" s="123"/>
      <c r="C56" s="123"/>
      <c r="D56" s="123"/>
      <c r="E56" s="123"/>
      <c r="F56" s="123"/>
      <c r="G56" s="124"/>
      <c r="H56" s="123"/>
      <c r="I56" s="123"/>
      <c r="J56" s="123"/>
      <c r="K56" s="125"/>
      <c r="L56" s="125"/>
      <c r="M56" s="125"/>
      <c r="N56" s="125"/>
      <c r="O56" s="125"/>
      <c r="P56" s="125"/>
      <c r="Q56" s="125"/>
      <c r="R56" s="125"/>
      <c r="S56" s="125"/>
      <c r="T56" s="125"/>
      <c r="U56" s="126"/>
    </row>
    <row r="57" spans="2:21" x14ac:dyDescent="0.2">
      <c r="B57" s="123"/>
      <c r="C57" s="123"/>
      <c r="D57" s="123"/>
      <c r="E57" s="123"/>
      <c r="F57" s="123"/>
      <c r="G57" s="124"/>
      <c r="H57" s="123"/>
      <c r="I57" s="123"/>
      <c r="J57" s="123"/>
      <c r="K57" s="125"/>
      <c r="L57" s="125"/>
      <c r="M57" s="125"/>
      <c r="N57" s="125"/>
      <c r="O57" s="125"/>
      <c r="P57" s="125"/>
      <c r="Q57" s="125"/>
      <c r="R57" s="125"/>
      <c r="S57" s="125"/>
      <c r="T57" s="125"/>
      <c r="U57" s="126"/>
    </row>
    <row r="58" spans="2:21" x14ac:dyDescent="0.2">
      <c r="B58" s="123"/>
      <c r="C58" s="123"/>
      <c r="D58" s="123"/>
      <c r="E58" s="123"/>
      <c r="F58" s="123"/>
      <c r="G58" s="124"/>
      <c r="H58" s="123"/>
      <c r="I58" s="123"/>
      <c r="J58" s="123"/>
      <c r="K58" s="125"/>
      <c r="L58" s="125"/>
      <c r="M58" s="125"/>
      <c r="N58" s="125"/>
      <c r="O58" s="125"/>
      <c r="P58" s="125"/>
      <c r="Q58" s="125"/>
      <c r="R58" s="125"/>
      <c r="S58" s="125"/>
      <c r="T58" s="125"/>
      <c r="U58" s="126"/>
    </row>
    <row r="59" spans="2:21" x14ac:dyDescent="0.2">
      <c r="B59" s="123"/>
      <c r="C59" s="123"/>
      <c r="D59" s="123"/>
      <c r="E59" s="123"/>
      <c r="F59" s="123"/>
      <c r="G59" s="124"/>
      <c r="H59" s="123"/>
      <c r="I59" s="123"/>
      <c r="J59" s="123"/>
      <c r="K59" s="125"/>
      <c r="L59" s="125"/>
      <c r="M59" s="125"/>
      <c r="N59" s="125"/>
      <c r="O59" s="125"/>
      <c r="P59" s="125"/>
      <c r="Q59" s="125"/>
      <c r="R59" s="125"/>
      <c r="S59" s="125"/>
      <c r="T59" s="125"/>
      <c r="U59" s="126"/>
    </row>
    <row r="60" spans="2:21" x14ac:dyDescent="0.2">
      <c r="B60" s="123"/>
      <c r="C60" s="123"/>
      <c r="D60" s="123"/>
      <c r="E60" s="123"/>
      <c r="F60" s="123"/>
      <c r="G60" s="124"/>
      <c r="H60" s="123"/>
      <c r="I60" s="123"/>
      <c r="J60" s="123"/>
      <c r="K60" s="125"/>
      <c r="L60" s="125"/>
      <c r="M60" s="125"/>
      <c r="N60" s="125"/>
      <c r="O60" s="125"/>
      <c r="P60" s="125"/>
      <c r="Q60" s="125"/>
      <c r="R60" s="125"/>
      <c r="S60" s="125"/>
      <c r="T60" s="125"/>
      <c r="U60" s="126"/>
    </row>
    <row r="61" spans="2:21" x14ac:dyDescent="0.2">
      <c r="B61" s="123"/>
      <c r="C61" s="123"/>
      <c r="D61" s="123"/>
      <c r="E61" s="123"/>
      <c r="F61" s="123"/>
      <c r="G61" s="124"/>
      <c r="H61" s="123"/>
      <c r="I61" s="123"/>
      <c r="J61" s="123"/>
      <c r="K61" s="125"/>
      <c r="L61" s="125"/>
      <c r="M61" s="125"/>
      <c r="N61" s="125"/>
      <c r="O61" s="125"/>
      <c r="P61" s="125"/>
      <c r="Q61" s="125"/>
      <c r="R61" s="125"/>
      <c r="S61" s="125"/>
      <c r="T61" s="125"/>
      <c r="U61" s="126"/>
    </row>
    <row r="62" spans="2:21" x14ac:dyDescent="0.2">
      <c r="B62" s="123"/>
      <c r="C62" s="123"/>
      <c r="D62" s="123"/>
      <c r="E62" s="123"/>
      <c r="F62" s="123"/>
      <c r="G62" s="124"/>
      <c r="H62" s="123"/>
      <c r="I62" s="123"/>
      <c r="J62" s="123"/>
      <c r="K62" s="125"/>
      <c r="L62" s="125"/>
      <c r="M62" s="125"/>
      <c r="N62" s="125"/>
      <c r="O62" s="125"/>
      <c r="P62" s="125"/>
      <c r="Q62" s="125"/>
      <c r="R62" s="125"/>
      <c r="S62" s="125"/>
      <c r="T62" s="125"/>
      <c r="U62" s="126"/>
    </row>
    <row r="63" spans="2:21" x14ac:dyDescent="0.2">
      <c r="B63" s="123"/>
      <c r="C63" s="123"/>
      <c r="D63" s="123"/>
      <c r="E63" s="123"/>
      <c r="F63" s="123"/>
      <c r="G63" s="124"/>
      <c r="H63" s="123"/>
      <c r="I63" s="123"/>
      <c r="J63" s="123"/>
      <c r="K63" s="125"/>
      <c r="L63" s="125"/>
      <c r="M63" s="125"/>
      <c r="N63" s="125"/>
      <c r="O63" s="125"/>
      <c r="P63" s="125"/>
      <c r="Q63" s="125"/>
      <c r="R63" s="125"/>
      <c r="S63" s="125"/>
      <c r="T63" s="125"/>
      <c r="U63" s="126"/>
    </row>
    <row r="64" spans="2:21" x14ac:dyDescent="0.2">
      <c r="B64" s="123"/>
      <c r="C64" s="123"/>
      <c r="D64" s="123"/>
      <c r="E64" s="123"/>
      <c r="F64" s="123"/>
      <c r="G64" s="124"/>
      <c r="H64" s="123"/>
      <c r="I64" s="123"/>
      <c r="J64" s="123"/>
      <c r="K64" s="125"/>
      <c r="L64" s="125"/>
      <c r="M64" s="125"/>
      <c r="N64" s="125"/>
      <c r="O64" s="125"/>
      <c r="P64" s="125"/>
      <c r="Q64" s="125"/>
      <c r="R64" s="125"/>
      <c r="S64" s="125"/>
      <c r="T64" s="125"/>
      <c r="U64" s="126"/>
    </row>
    <row r="65" spans="2:21" x14ac:dyDescent="0.2">
      <c r="B65" s="123"/>
      <c r="C65" s="123"/>
      <c r="D65" s="123"/>
      <c r="E65" s="123"/>
      <c r="F65" s="123"/>
      <c r="G65" s="124"/>
      <c r="H65" s="123"/>
      <c r="I65" s="123"/>
      <c r="J65" s="123"/>
      <c r="K65" s="125"/>
      <c r="L65" s="125"/>
      <c r="M65" s="125"/>
      <c r="N65" s="125"/>
      <c r="O65" s="125"/>
      <c r="P65" s="125"/>
      <c r="Q65" s="125"/>
      <c r="R65" s="125"/>
      <c r="S65" s="125"/>
      <c r="T65" s="125"/>
      <c r="U65" s="126"/>
    </row>
    <row r="66" spans="2:21" x14ac:dyDescent="0.2">
      <c r="B66" s="123"/>
      <c r="C66" s="123"/>
      <c r="D66" s="123"/>
      <c r="E66" s="123"/>
      <c r="F66" s="123"/>
      <c r="G66" s="124"/>
      <c r="H66" s="123"/>
      <c r="I66" s="123"/>
      <c r="J66" s="123"/>
      <c r="K66" s="125"/>
      <c r="L66" s="125"/>
      <c r="M66" s="125"/>
      <c r="N66" s="125"/>
      <c r="O66" s="125"/>
      <c r="P66" s="125"/>
      <c r="Q66" s="125"/>
      <c r="R66" s="125"/>
      <c r="S66" s="125"/>
      <c r="T66" s="125"/>
      <c r="U66" s="126"/>
    </row>
    <row r="67" spans="2:21" x14ac:dyDescent="0.2">
      <c r="B67" s="123"/>
      <c r="C67" s="123"/>
      <c r="D67" s="123"/>
      <c r="E67" s="123"/>
      <c r="F67" s="123"/>
      <c r="G67" s="124"/>
      <c r="H67" s="123"/>
      <c r="I67" s="123"/>
      <c r="J67" s="123"/>
      <c r="K67" s="125"/>
      <c r="L67" s="125"/>
      <c r="M67" s="125"/>
      <c r="N67" s="125"/>
      <c r="O67" s="125"/>
      <c r="P67" s="125"/>
      <c r="Q67" s="125"/>
      <c r="R67" s="125"/>
      <c r="S67" s="125"/>
      <c r="T67" s="125"/>
      <c r="U67" s="126"/>
    </row>
    <row r="68" spans="2:21" x14ac:dyDescent="0.2">
      <c r="B68" s="123"/>
      <c r="C68" s="123"/>
      <c r="D68" s="123"/>
      <c r="E68" s="123"/>
      <c r="F68" s="123"/>
      <c r="G68" s="124"/>
      <c r="H68" s="123"/>
      <c r="I68" s="123"/>
      <c r="J68" s="123"/>
      <c r="K68" s="125"/>
      <c r="L68" s="125"/>
      <c r="M68" s="125"/>
      <c r="N68" s="125"/>
      <c r="O68" s="125"/>
      <c r="P68" s="125"/>
      <c r="Q68" s="125"/>
      <c r="R68" s="125"/>
      <c r="S68" s="125"/>
      <c r="T68" s="125"/>
      <c r="U68" s="126"/>
    </row>
    <row r="69" spans="2:21" x14ac:dyDescent="0.2">
      <c r="B69" s="123"/>
      <c r="C69" s="123"/>
      <c r="D69" s="123"/>
      <c r="E69" s="123"/>
      <c r="F69" s="123"/>
      <c r="G69" s="124"/>
      <c r="H69" s="123"/>
      <c r="I69" s="123"/>
      <c r="J69" s="123"/>
      <c r="K69" s="125"/>
      <c r="L69" s="125"/>
      <c r="M69" s="125"/>
      <c r="N69" s="125"/>
      <c r="O69" s="125"/>
      <c r="P69" s="125"/>
      <c r="Q69" s="125"/>
      <c r="R69" s="125"/>
      <c r="S69" s="125"/>
      <c r="T69" s="125"/>
      <c r="U69" s="126"/>
    </row>
    <row r="70" spans="2:21" x14ac:dyDescent="0.2">
      <c r="B70" s="123"/>
      <c r="C70" s="123"/>
      <c r="D70" s="123"/>
      <c r="E70" s="123"/>
      <c r="F70" s="123"/>
      <c r="G70" s="124"/>
      <c r="H70" s="123"/>
      <c r="I70" s="123"/>
      <c r="J70" s="123"/>
      <c r="K70" s="125"/>
      <c r="L70" s="125"/>
      <c r="M70" s="125"/>
      <c r="N70" s="125"/>
      <c r="O70" s="125"/>
      <c r="P70" s="125"/>
      <c r="Q70" s="125"/>
      <c r="R70" s="125"/>
      <c r="S70" s="125"/>
      <c r="T70" s="125"/>
      <c r="U70" s="126"/>
    </row>
    <row r="71" spans="2:21" x14ac:dyDescent="0.2">
      <c r="B71" s="123"/>
      <c r="C71" s="123"/>
      <c r="D71" s="123"/>
      <c r="E71" s="123"/>
      <c r="F71" s="123"/>
      <c r="G71" s="124"/>
      <c r="H71" s="123"/>
      <c r="I71" s="123"/>
      <c r="J71" s="123"/>
      <c r="K71" s="125"/>
      <c r="L71" s="125"/>
      <c r="M71" s="125"/>
      <c r="N71" s="125"/>
      <c r="O71" s="125"/>
      <c r="P71" s="125"/>
      <c r="Q71" s="125"/>
      <c r="R71" s="125"/>
      <c r="S71" s="125"/>
      <c r="T71" s="125"/>
      <c r="U71" s="126"/>
    </row>
    <row r="72" spans="2:21" x14ac:dyDescent="0.2">
      <c r="B72" s="123"/>
      <c r="C72" s="123"/>
      <c r="D72" s="123"/>
      <c r="E72" s="123"/>
      <c r="F72" s="123"/>
      <c r="G72" s="124"/>
      <c r="H72" s="123"/>
      <c r="I72" s="123"/>
      <c r="J72" s="123"/>
      <c r="K72" s="125"/>
      <c r="L72" s="125"/>
      <c r="M72" s="125"/>
      <c r="N72" s="125"/>
      <c r="O72" s="125"/>
      <c r="P72" s="125"/>
      <c r="Q72" s="125"/>
      <c r="R72" s="125"/>
      <c r="S72" s="125"/>
      <c r="T72" s="125"/>
      <c r="U72" s="126"/>
    </row>
    <row r="73" spans="2:21" x14ac:dyDescent="0.2">
      <c r="B73" s="123"/>
      <c r="C73" s="123"/>
      <c r="D73" s="123"/>
      <c r="E73" s="123"/>
      <c r="F73" s="123"/>
      <c r="G73" s="124"/>
      <c r="H73" s="123"/>
      <c r="I73" s="123"/>
      <c r="J73" s="123"/>
      <c r="K73" s="125"/>
      <c r="L73" s="125"/>
      <c r="M73" s="125"/>
      <c r="N73" s="125"/>
      <c r="O73" s="125"/>
      <c r="P73" s="125"/>
      <c r="Q73" s="125"/>
      <c r="R73" s="125"/>
      <c r="S73" s="125"/>
      <c r="T73" s="125"/>
      <c r="U73" s="126"/>
    </row>
    <row r="74" spans="2:21" x14ac:dyDescent="0.2">
      <c r="B74" s="123"/>
      <c r="C74" s="123"/>
      <c r="D74" s="123"/>
      <c r="E74" s="123"/>
      <c r="F74" s="123"/>
      <c r="G74" s="124"/>
      <c r="H74" s="123"/>
      <c r="I74" s="123"/>
      <c r="J74" s="123"/>
      <c r="K74" s="125"/>
      <c r="L74" s="125"/>
      <c r="M74" s="125"/>
      <c r="N74" s="125"/>
      <c r="O74" s="125"/>
      <c r="P74" s="125"/>
      <c r="Q74" s="125"/>
      <c r="R74" s="125"/>
      <c r="S74" s="125"/>
      <c r="T74" s="125"/>
      <c r="U74" s="126"/>
    </row>
    <row r="75" spans="2:21" x14ac:dyDescent="0.2">
      <c r="B75" s="123"/>
      <c r="C75" s="123"/>
      <c r="D75" s="123"/>
      <c r="E75" s="123"/>
      <c r="F75" s="123"/>
      <c r="G75" s="124"/>
      <c r="H75" s="123"/>
      <c r="I75" s="123"/>
      <c r="J75" s="123"/>
      <c r="K75" s="125"/>
      <c r="L75" s="125"/>
      <c r="M75" s="125"/>
      <c r="N75" s="125"/>
      <c r="O75" s="125"/>
      <c r="P75" s="125"/>
      <c r="Q75" s="125"/>
      <c r="R75" s="125"/>
      <c r="S75" s="125"/>
      <c r="T75" s="125"/>
      <c r="U75" s="126"/>
    </row>
    <row r="76" spans="2:21" x14ac:dyDescent="0.2">
      <c r="B76" s="123"/>
      <c r="C76" s="123"/>
      <c r="D76" s="123"/>
      <c r="E76" s="123"/>
      <c r="F76" s="123"/>
      <c r="G76" s="124"/>
      <c r="H76" s="123"/>
      <c r="I76" s="123"/>
      <c r="J76" s="123"/>
      <c r="K76" s="125"/>
      <c r="L76" s="125"/>
      <c r="M76" s="125"/>
      <c r="N76" s="125"/>
      <c r="O76" s="125"/>
      <c r="P76" s="125"/>
      <c r="Q76" s="125"/>
      <c r="R76" s="125"/>
      <c r="S76" s="125"/>
      <c r="T76" s="125"/>
      <c r="U76" s="126"/>
    </row>
    <row r="77" spans="2:21" x14ac:dyDescent="0.2">
      <c r="B77" s="123"/>
      <c r="C77" s="123"/>
      <c r="D77" s="123"/>
      <c r="E77" s="123"/>
      <c r="F77" s="123"/>
      <c r="G77" s="124"/>
      <c r="H77" s="123"/>
      <c r="I77" s="123"/>
      <c r="J77" s="123"/>
      <c r="K77" s="125"/>
      <c r="L77" s="125"/>
      <c r="M77" s="125"/>
      <c r="N77" s="125"/>
      <c r="O77" s="125"/>
      <c r="P77" s="125"/>
      <c r="Q77" s="125"/>
      <c r="R77" s="125"/>
      <c r="S77" s="125"/>
      <c r="T77" s="125"/>
      <c r="U77" s="126"/>
    </row>
    <row r="78" spans="2:21" x14ac:dyDescent="0.2">
      <c r="B78" s="123"/>
      <c r="C78" s="123"/>
      <c r="D78" s="123"/>
      <c r="E78" s="123"/>
      <c r="F78" s="123"/>
      <c r="G78" s="124"/>
      <c r="H78" s="123"/>
      <c r="I78" s="123"/>
      <c r="J78" s="123"/>
      <c r="K78" s="125"/>
      <c r="L78" s="125"/>
      <c r="M78" s="125"/>
      <c r="N78" s="125"/>
      <c r="O78" s="125"/>
      <c r="P78" s="125"/>
      <c r="Q78" s="125"/>
      <c r="R78" s="125"/>
      <c r="S78" s="125"/>
      <c r="T78" s="125"/>
      <c r="U78" s="126"/>
    </row>
    <row r="79" spans="2:21" x14ac:dyDescent="0.2">
      <c r="B79" s="123"/>
      <c r="C79" s="123"/>
      <c r="D79" s="123"/>
      <c r="E79" s="123"/>
      <c r="F79" s="123"/>
      <c r="G79" s="124"/>
      <c r="H79" s="123"/>
      <c r="I79" s="123"/>
      <c r="J79" s="123"/>
      <c r="K79" s="125"/>
      <c r="L79" s="125"/>
      <c r="M79" s="125"/>
      <c r="N79" s="125"/>
      <c r="O79" s="125"/>
      <c r="P79" s="125"/>
      <c r="Q79" s="125"/>
      <c r="R79" s="125"/>
      <c r="S79" s="125"/>
      <c r="T79" s="125"/>
      <c r="U79" s="126"/>
    </row>
    <row r="80" spans="2:21" x14ac:dyDescent="0.2">
      <c r="B80" s="123"/>
      <c r="C80" s="123"/>
      <c r="D80" s="123"/>
      <c r="E80" s="123"/>
      <c r="F80" s="123"/>
      <c r="G80" s="124"/>
      <c r="H80" s="123"/>
      <c r="I80" s="123"/>
      <c r="J80" s="123"/>
      <c r="K80" s="125"/>
      <c r="L80" s="125"/>
      <c r="M80" s="125"/>
      <c r="N80" s="125"/>
      <c r="O80" s="125"/>
      <c r="P80" s="125"/>
      <c r="Q80" s="125"/>
      <c r="R80" s="125"/>
      <c r="S80" s="125"/>
      <c r="T80" s="125"/>
      <c r="U80" s="126"/>
    </row>
    <row r="81" spans="2:21" x14ac:dyDescent="0.2">
      <c r="B81" s="123"/>
      <c r="C81" s="123"/>
      <c r="D81" s="123"/>
      <c r="E81" s="123"/>
      <c r="F81" s="123"/>
      <c r="G81" s="124"/>
      <c r="H81" s="123"/>
      <c r="I81" s="123"/>
      <c r="J81" s="123"/>
      <c r="K81" s="125"/>
      <c r="L81" s="125"/>
      <c r="M81" s="125"/>
      <c r="N81" s="125"/>
      <c r="O81" s="125"/>
      <c r="P81" s="125"/>
      <c r="Q81" s="125"/>
      <c r="R81" s="125"/>
      <c r="S81" s="125"/>
      <c r="T81" s="125"/>
      <c r="U81" s="126"/>
    </row>
    <row r="82" spans="2:21" x14ac:dyDescent="0.2">
      <c r="B82" s="123"/>
      <c r="C82" s="123"/>
      <c r="D82" s="123"/>
      <c r="E82" s="123"/>
      <c r="F82" s="123"/>
      <c r="G82" s="124"/>
      <c r="H82" s="123"/>
      <c r="I82" s="123"/>
      <c r="J82" s="123"/>
      <c r="K82" s="125"/>
      <c r="L82" s="125"/>
      <c r="M82" s="125"/>
      <c r="N82" s="125"/>
      <c r="O82" s="125"/>
      <c r="P82" s="125"/>
      <c r="Q82" s="125"/>
      <c r="R82" s="125"/>
      <c r="S82" s="125"/>
      <c r="T82" s="125"/>
      <c r="U82" s="126"/>
    </row>
    <row r="83" spans="2:21" x14ac:dyDescent="0.2">
      <c r="B83" s="123"/>
      <c r="C83" s="123"/>
      <c r="D83" s="123"/>
      <c r="E83" s="123"/>
      <c r="F83" s="123"/>
      <c r="G83" s="124"/>
      <c r="H83" s="123"/>
      <c r="I83" s="123"/>
      <c r="J83" s="123"/>
      <c r="K83" s="125"/>
      <c r="L83" s="125"/>
      <c r="M83" s="125"/>
      <c r="N83" s="125"/>
      <c r="O83" s="125"/>
      <c r="P83" s="125"/>
      <c r="Q83" s="125"/>
      <c r="R83" s="125"/>
      <c r="S83" s="125"/>
      <c r="T83" s="125"/>
      <c r="U83" s="126"/>
    </row>
    <row r="84" spans="2:21" x14ac:dyDescent="0.2">
      <c r="B84" s="123"/>
      <c r="C84" s="123"/>
      <c r="D84" s="123"/>
      <c r="E84" s="123"/>
      <c r="F84" s="123"/>
      <c r="G84" s="124"/>
      <c r="H84" s="123"/>
      <c r="I84" s="123"/>
      <c r="J84" s="123"/>
      <c r="K84" s="125"/>
      <c r="L84" s="125"/>
      <c r="M84" s="125"/>
      <c r="N84" s="125"/>
      <c r="O84" s="125"/>
      <c r="P84" s="125"/>
      <c r="Q84" s="125"/>
      <c r="R84" s="125"/>
      <c r="S84" s="125"/>
      <c r="T84" s="125"/>
      <c r="U84" s="126"/>
    </row>
    <row r="85" spans="2:21" x14ac:dyDescent="0.2">
      <c r="B85" s="123"/>
      <c r="C85" s="123"/>
      <c r="D85" s="123"/>
      <c r="E85" s="123"/>
      <c r="F85" s="123"/>
      <c r="G85" s="124"/>
      <c r="H85" s="123"/>
      <c r="I85" s="123"/>
      <c r="J85" s="123"/>
      <c r="K85" s="125"/>
      <c r="L85" s="125"/>
      <c r="M85" s="125"/>
      <c r="N85" s="125"/>
      <c r="O85" s="125"/>
      <c r="P85" s="125"/>
      <c r="Q85" s="125"/>
      <c r="R85" s="125"/>
      <c r="S85" s="125"/>
      <c r="T85" s="125"/>
      <c r="U85" s="126"/>
    </row>
    <row r="86" spans="2:21" x14ac:dyDescent="0.2">
      <c r="B86" s="123"/>
      <c r="C86" s="123"/>
      <c r="D86" s="123"/>
      <c r="E86" s="123"/>
      <c r="F86" s="123"/>
      <c r="G86" s="124"/>
      <c r="H86" s="123"/>
      <c r="I86" s="123"/>
      <c r="J86" s="123"/>
      <c r="K86" s="125"/>
      <c r="L86" s="125"/>
      <c r="M86" s="125"/>
      <c r="N86" s="125"/>
      <c r="O86" s="125"/>
      <c r="P86" s="125"/>
      <c r="Q86" s="125"/>
      <c r="R86" s="125"/>
      <c r="S86" s="125"/>
      <c r="T86" s="125"/>
      <c r="U86" s="126"/>
    </row>
    <row r="87" spans="2:21" x14ac:dyDescent="0.2">
      <c r="B87" s="123"/>
      <c r="C87" s="123"/>
      <c r="D87" s="123"/>
      <c r="E87" s="123"/>
      <c r="F87" s="123"/>
      <c r="G87" s="124"/>
      <c r="H87" s="123"/>
      <c r="I87" s="123"/>
      <c r="J87" s="123"/>
      <c r="K87" s="125"/>
      <c r="L87" s="125"/>
      <c r="M87" s="125"/>
      <c r="N87" s="125"/>
      <c r="O87" s="125"/>
      <c r="P87" s="125"/>
      <c r="Q87" s="125"/>
      <c r="R87" s="125"/>
      <c r="S87" s="125"/>
      <c r="T87" s="125"/>
      <c r="U87" s="126"/>
    </row>
    <row r="88" spans="2:21" x14ac:dyDescent="0.2">
      <c r="B88" s="123"/>
      <c r="C88" s="123"/>
      <c r="D88" s="123"/>
      <c r="E88" s="123"/>
      <c r="F88" s="123"/>
      <c r="G88" s="124"/>
      <c r="H88" s="123"/>
      <c r="I88" s="123"/>
      <c r="J88" s="123"/>
      <c r="K88" s="125"/>
      <c r="L88" s="125"/>
      <c r="M88" s="125"/>
      <c r="N88" s="125"/>
      <c r="O88" s="125"/>
      <c r="P88" s="125"/>
      <c r="Q88" s="125"/>
      <c r="R88" s="125"/>
      <c r="S88" s="125"/>
      <c r="T88" s="125"/>
      <c r="U88" s="126"/>
    </row>
    <row r="89" spans="2:21" x14ac:dyDescent="0.2">
      <c r="B89" s="123"/>
      <c r="C89" s="123"/>
      <c r="D89" s="123"/>
      <c r="E89" s="123"/>
      <c r="F89" s="123"/>
      <c r="G89" s="124"/>
      <c r="H89" s="123"/>
      <c r="I89" s="123"/>
      <c r="J89" s="123"/>
      <c r="K89" s="125"/>
      <c r="L89" s="125"/>
      <c r="M89" s="125"/>
      <c r="N89" s="125"/>
      <c r="O89" s="125"/>
      <c r="P89" s="125"/>
      <c r="Q89" s="125"/>
      <c r="R89" s="125"/>
      <c r="S89" s="125"/>
      <c r="T89" s="125"/>
      <c r="U89" s="126"/>
    </row>
    <row r="90" spans="2:21" x14ac:dyDescent="0.2">
      <c r="B90" s="123"/>
      <c r="C90" s="123"/>
      <c r="D90" s="123"/>
      <c r="E90" s="123"/>
      <c r="F90" s="123"/>
      <c r="G90" s="124"/>
      <c r="H90" s="123"/>
      <c r="I90" s="123"/>
      <c r="J90" s="123"/>
      <c r="K90" s="125"/>
      <c r="L90" s="125"/>
      <c r="M90" s="125"/>
      <c r="N90" s="125"/>
      <c r="O90" s="125"/>
      <c r="P90" s="125"/>
      <c r="Q90" s="125"/>
      <c r="R90" s="125"/>
      <c r="S90" s="125"/>
      <c r="T90" s="125"/>
      <c r="U90" s="126"/>
    </row>
    <row r="91" spans="2:21" x14ac:dyDescent="0.2">
      <c r="B91" s="123"/>
      <c r="C91" s="123"/>
      <c r="D91" s="123"/>
      <c r="E91" s="123"/>
      <c r="F91" s="123"/>
      <c r="G91" s="124"/>
      <c r="H91" s="123"/>
      <c r="I91" s="123"/>
      <c r="J91" s="123"/>
      <c r="K91" s="125"/>
      <c r="L91" s="125"/>
      <c r="M91" s="125"/>
      <c r="N91" s="125"/>
      <c r="O91" s="125"/>
      <c r="P91" s="125"/>
      <c r="Q91" s="125"/>
      <c r="R91" s="125"/>
      <c r="S91" s="125"/>
      <c r="T91" s="125"/>
      <c r="U91" s="126"/>
    </row>
    <row r="92" spans="2:21" x14ac:dyDescent="0.2">
      <c r="B92" s="123"/>
      <c r="C92" s="123"/>
      <c r="D92" s="123"/>
      <c r="E92" s="123"/>
      <c r="F92" s="123"/>
      <c r="G92" s="124"/>
      <c r="H92" s="123"/>
      <c r="I92" s="123"/>
      <c r="J92" s="123"/>
      <c r="K92" s="125"/>
      <c r="L92" s="125"/>
      <c r="M92" s="125"/>
      <c r="N92" s="125"/>
      <c r="O92" s="125"/>
      <c r="P92" s="125"/>
      <c r="Q92" s="125"/>
      <c r="R92" s="125"/>
      <c r="S92" s="125"/>
      <c r="T92" s="125"/>
      <c r="U92" s="126"/>
    </row>
    <row r="93" spans="2:21" x14ac:dyDescent="0.2">
      <c r="B93" s="123"/>
      <c r="C93" s="123"/>
      <c r="D93" s="123"/>
      <c r="E93" s="123"/>
      <c r="F93" s="123"/>
      <c r="G93" s="124"/>
      <c r="H93" s="123"/>
      <c r="I93" s="123"/>
      <c r="J93" s="123"/>
      <c r="K93" s="125"/>
      <c r="L93" s="125"/>
      <c r="M93" s="125"/>
      <c r="N93" s="125"/>
      <c r="O93" s="125"/>
      <c r="P93" s="125"/>
      <c r="Q93" s="125"/>
      <c r="R93" s="125"/>
      <c r="S93" s="125"/>
      <c r="T93" s="125"/>
      <c r="U93" s="126"/>
    </row>
    <row r="94" spans="2:21" x14ac:dyDescent="0.2">
      <c r="B94" s="123"/>
      <c r="C94" s="123"/>
      <c r="D94" s="123"/>
      <c r="E94" s="123"/>
      <c r="F94" s="123"/>
      <c r="G94" s="124"/>
      <c r="H94" s="123"/>
      <c r="I94" s="123"/>
      <c r="J94" s="123"/>
      <c r="K94" s="125"/>
      <c r="L94" s="125"/>
      <c r="M94" s="125"/>
      <c r="N94" s="125"/>
      <c r="O94" s="125"/>
      <c r="P94" s="125"/>
      <c r="Q94" s="125"/>
      <c r="R94" s="125"/>
      <c r="S94" s="125"/>
      <c r="T94" s="125"/>
      <c r="U94" s="126"/>
    </row>
    <row r="95" spans="2:21" x14ac:dyDescent="0.2">
      <c r="B95" s="123"/>
      <c r="C95" s="123"/>
      <c r="D95" s="123"/>
      <c r="E95" s="123"/>
      <c r="F95" s="123"/>
      <c r="G95" s="124"/>
      <c r="H95" s="123"/>
      <c r="I95" s="123"/>
      <c r="J95" s="123"/>
      <c r="K95" s="125"/>
      <c r="L95" s="125"/>
      <c r="M95" s="125"/>
      <c r="N95" s="125"/>
      <c r="O95" s="125"/>
      <c r="P95" s="125"/>
      <c r="Q95" s="125"/>
      <c r="R95" s="125"/>
      <c r="S95" s="125"/>
      <c r="T95" s="125"/>
      <c r="U95" s="126"/>
    </row>
    <row r="96" spans="2:21" x14ac:dyDescent="0.2">
      <c r="B96" s="123"/>
      <c r="C96" s="123"/>
      <c r="D96" s="123"/>
      <c r="E96" s="123"/>
      <c r="F96" s="123"/>
      <c r="G96" s="124"/>
      <c r="H96" s="123"/>
      <c r="I96" s="123"/>
      <c r="J96" s="123"/>
      <c r="K96" s="125"/>
      <c r="L96" s="125"/>
      <c r="M96" s="125"/>
      <c r="N96" s="125"/>
      <c r="O96" s="125"/>
      <c r="P96" s="125"/>
      <c r="Q96" s="125"/>
      <c r="R96" s="125"/>
      <c r="S96" s="125"/>
      <c r="T96" s="125"/>
      <c r="U96" s="126"/>
    </row>
    <row r="97" spans="2:21" x14ac:dyDescent="0.2">
      <c r="B97" s="123"/>
      <c r="C97" s="123"/>
      <c r="D97" s="123"/>
      <c r="E97" s="123"/>
      <c r="F97" s="123"/>
      <c r="G97" s="124"/>
      <c r="H97" s="123"/>
      <c r="I97" s="123"/>
      <c r="J97" s="123"/>
      <c r="K97" s="125"/>
      <c r="L97" s="125"/>
      <c r="M97" s="125"/>
      <c r="N97" s="125"/>
      <c r="O97" s="125"/>
      <c r="P97" s="125"/>
      <c r="Q97" s="125"/>
      <c r="R97" s="125"/>
      <c r="S97" s="125"/>
      <c r="T97" s="125"/>
      <c r="U97" s="126"/>
    </row>
    <row r="98" spans="2:21" x14ac:dyDescent="0.2">
      <c r="B98" s="123"/>
      <c r="C98" s="123"/>
      <c r="D98" s="123"/>
      <c r="E98" s="123"/>
      <c r="F98" s="123"/>
      <c r="G98" s="124"/>
      <c r="H98" s="123"/>
      <c r="I98" s="123"/>
      <c r="J98" s="123"/>
      <c r="K98" s="125"/>
      <c r="L98" s="125"/>
      <c r="M98" s="125"/>
      <c r="N98" s="125"/>
      <c r="O98" s="125"/>
      <c r="P98" s="125"/>
      <c r="Q98" s="125"/>
      <c r="R98" s="125"/>
      <c r="S98" s="125"/>
      <c r="T98" s="125"/>
      <c r="U98" s="126"/>
    </row>
    <row r="99" spans="2:21" x14ac:dyDescent="0.2">
      <c r="B99" s="123"/>
      <c r="C99" s="123"/>
      <c r="D99" s="123"/>
      <c r="E99" s="123"/>
      <c r="F99" s="123"/>
      <c r="G99" s="124"/>
      <c r="H99" s="123"/>
      <c r="I99" s="123"/>
      <c r="J99" s="123"/>
      <c r="K99" s="125"/>
      <c r="L99" s="125"/>
      <c r="M99" s="125"/>
      <c r="N99" s="125"/>
      <c r="O99" s="125"/>
      <c r="P99" s="125"/>
      <c r="Q99" s="125"/>
      <c r="R99" s="125"/>
      <c r="S99" s="125"/>
      <c r="T99" s="125"/>
      <c r="U99" s="126"/>
    </row>
    <row r="100" spans="2:21" x14ac:dyDescent="0.2">
      <c r="B100" s="123"/>
      <c r="C100" s="123"/>
      <c r="D100" s="123"/>
      <c r="E100" s="123"/>
      <c r="F100" s="123"/>
      <c r="G100" s="124"/>
      <c r="H100" s="123"/>
      <c r="I100" s="123"/>
      <c r="J100" s="123"/>
      <c r="K100" s="125"/>
      <c r="L100" s="125"/>
      <c r="M100" s="125"/>
      <c r="N100" s="125"/>
      <c r="O100" s="125"/>
      <c r="P100" s="125"/>
      <c r="Q100" s="125"/>
      <c r="R100" s="125"/>
      <c r="S100" s="125"/>
      <c r="T100" s="125"/>
      <c r="U100" s="126"/>
    </row>
    <row r="101" spans="2:21" x14ac:dyDescent="0.2">
      <c r="B101" s="123"/>
      <c r="C101" s="123"/>
      <c r="D101" s="123"/>
      <c r="E101" s="123"/>
      <c r="F101" s="123"/>
      <c r="G101" s="124"/>
      <c r="H101" s="123"/>
      <c r="I101" s="123"/>
      <c r="J101" s="123"/>
      <c r="K101" s="125"/>
      <c r="L101" s="125"/>
      <c r="M101" s="125"/>
      <c r="N101" s="125"/>
      <c r="O101" s="125"/>
      <c r="P101" s="125"/>
      <c r="Q101" s="125"/>
      <c r="R101" s="125"/>
      <c r="S101" s="125"/>
      <c r="T101" s="125"/>
      <c r="U101" s="126"/>
    </row>
    <row r="102" spans="2:21" x14ac:dyDescent="0.2">
      <c r="B102" s="123"/>
      <c r="C102" s="123"/>
      <c r="D102" s="123"/>
      <c r="E102" s="123"/>
      <c r="F102" s="123"/>
      <c r="G102" s="124"/>
      <c r="H102" s="123"/>
      <c r="I102" s="123"/>
      <c r="J102" s="123"/>
      <c r="K102" s="125"/>
      <c r="L102" s="125"/>
      <c r="M102" s="125"/>
      <c r="N102" s="125"/>
      <c r="O102" s="125"/>
      <c r="P102" s="125"/>
      <c r="Q102" s="125"/>
      <c r="R102" s="125"/>
      <c r="S102" s="125"/>
      <c r="T102" s="125"/>
      <c r="U102" s="126"/>
    </row>
    <row r="103" spans="2:21" x14ac:dyDescent="0.2">
      <c r="B103" s="123"/>
      <c r="C103" s="123"/>
      <c r="D103" s="123"/>
      <c r="E103" s="123"/>
      <c r="F103" s="123"/>
      <c r="G103" s="124"/>
      <c r="H103" s="123"/>
      <c r="I103" s="123"/>
      <c r="J103" s="123"/>
      <c r="K103" s="125"/>
      <c r="L103" s="125"/>
      <c r="M103" s="125"/>
      <c r="N103" s="125"/>
      <c r="O103" s="125"/>
      <c r="P103" s="125"/>
      <c r="Q103" s="125"/>
      <c r="R103" s="125"/>
      <c r="S103" s="125"/>
      <c r="T103" s="125"/>
      <c r="U103" s="126"/>
    </row>
    <row r="104" spans="2:21" x14ac:dyDescent="0.2">
      <c r="B104" s="123"/>
      <c r="C104" s="123"/>
      <c r="D104" s="123"/>
      <c r="E104" s="123"/>
      <c r="F104" s="123"/>
      <c r="G104" s="124"/>
      <c r="H104" s="123"/>
      <c r="I104" s="123"/>
      <c r="J104" s="123"/>
      <c r="K104" s="125"/>
      <c r="L104" s="125"/>
      <c r="M104" s="125"/>
      <c r="N104" s="125"/>
      <c r="O104" s="125"/>
      <c r="P104" s="125"/>
      <c r="Q104" s="125"/>
      <c r="R104" s="125"/>
      <c r="S104" s="125"/>
      <c r="T104" s="125"/>
      <c r="U104" s="126"/>
    </row>
    <row r="105" spans="2:21" x14ac:dyDescent="0.2">
      <c r="B105" s="123"/>
      <c r="C105" s="123"/>
      <c r="D105" s="123"/>
      <c r="E105" s="123"/>
      <c r="F105" s="123"/>
      <c r="G105" s="124"/>
      <c r="H105" s="123"/>
      <c r="I105" s="123"/>
      <c r="J105" s="123"/>
      <c r="K105" s="125"/>
      <c r="L105" s="125"/>
      <c r="M105" s="125"/>
      <c r="N105" s="125"/>
      <c r="O105" s="125"/>
      <c r="P105" s="125"/>
      <c r="Q105" s="125"/>
      <c r="R105" s="125"/>
      <c r="S105" s="125"/>
      <c r="T105" s="125"/>
      <c r="U105" s="126"/>
    </row>
    <row r="106" spans="2:21" x14ac:dyDescent="0.2">
      <c r="B106" s="123"/>
      <c r="C106" s="123"/>
      <c r="D106" s="123"/>
      <c r="E106" s="123"/>
      <c r="F106" s="123"/>
      <c r="G106" s="124"/>
      <c r="H106" s="123"/>
      <c r="I106" s="123"/>
      <c r="J106" s="123"/>
      <c r="K106" s="125"/>
      <c r="L106" s="125"/>
      <c r="M106" s="125"/>
      <c r="N106" s="125"/>
      <c r="O106" s="125"/>
      <c r="P106" s="125"/>
      <c r="Q106" s="125"/>
      <c r="R106" s="125"/>
      <c r="S106" s="125"/>
      <c r="T106" s="125"/>
      <c r="U106" s="126"/>
    </row>
    <row r="107" spans="2:21" x14ac:dyDescent="0.2">
      <c r="B107" s="123"/>
      <c r="C107" s="123"/>
      <c r="D107" s="123"/>
      <c r="E107" s="123"/>
      <c r="F107" s="123"/>
      <c r="G107" s="124"/>
      <c r="H107" s="123"/>
      <c r="I107" s="123"/>
      <c r="J107" s="123"/>
      <c r="K107" s="125"/>
      <c r="L107" s="125"/>
      <c r="M107" s="125"/>
      <c r="N107" s="125"/>
      <c r="O107" s="125"/>
      <c r="P107" s="125"/>
      <c r="Q107" s="125"/>
      <c r="R107" s="125"/>
      <c r="S107" s="125"/>
      <c r="T107" s="125"/>
      <c r="U107" s="126"/>
    </row>
    <row r="108" spans="2:21" x14ac:dyDescent="0.2">
      <c r="B108" s="123"/>
      <c r="C108" s="123"/>
      <c r="D108" s="123"/>
      <c r="E108" s="123"/>
      <c r="F108" s="123"/>
      <c r="G108" s="124"/>
      <c r="H108" s="123"/>
      <c r="I108" s="123"/>
      <c r="J108" s="123"/>
      <c r="K108" s="125"/>
      <c r="L108" s="125"/>
      <c r="M108" s="125"/>
      <c r="N108" s="125"/>
      <c r="O108" s="125"/>
      <c r="P108" s="125"/>
      <c r="Q108" s="125"/>
      <c r="R108" s="125"/>
      <c r="S108" s="125"/>
      <c r="T108" s="125"/>
      <c r="U108" s="126"/>
    </row>
    <row r="109" spans="2:21" x14ac:dyDescent="0.2">
      <c r="B109" s="123"/>
      <c r="C109" s="123"/>
      <c r="D109" s="123"/>
      <c r="E109" s="123"/>
      <c r="F109" s="123"/>
      <c r="G109" s="124"/>
      <c r="H109" s="123"/>
      <c r="I109" s="123"/>
      <c r="J109" s="123"/>
      <c r="K109" s="125"/>
      <c r="L109" s="125"/>
      <c r="M109" s="125"/>
      <c r="N109" s="125"/>
      <c r="O109" s="125"/>
      <c r="P109" s="125"/>
      <c r="Q109" s="125"/>
      <c r="R109" s="125"/>
      <c r="S109" s="125"/>
      <c r="T109" s="125"/>
      <c r="U109" s="126"/>
    </row>
    <row r="110" spans="2:21" x14ac:dyDescent="0.2">
      <c r="B110" s="123"/>
      <c r="C110" s="123"/>
      <c r="D110" s="123"/>
      <c r="E110" s="123"/>
      <c r="F110" s="123"/>
      <c r="G110" s="124"/>
      <c r="H110" s="123"/>
      <c r="I110" s="123"/>
      <c r="J110" s="123"/>
      <c r="K110" s="125"/>
      <c r="L110" s="125"/>
      <c r="M110" s="125"/>
      <c r="N110" s="125"/>
      <c r="O110" s="125"/>
      <c r="P110" s="125"/>
      <c r="Q110" s="125"/>
      <c r="R110" s="125"/>
      <c r="S110" s="125"/>
      <c r="T110" s="125"/>
      <c r="U110" s="126"/>
    </row>
    <row r="111" spans="2:21" x14ac:dyDescent="0.2">
      <c r="B111" s="123"/>
      <c r="C111" s="123"/>
      <c r="D111" s="123"/>
      <c r="E111" s="123"/>
      <c r="F111" s="123"/>
      <c r="G111" s="124"/>
      <c r="H111" s="123"/>
      <c r="I111" s="123"/>
      <c r="J111" s="123"/>
      <c r="K111" s="125"/>
      <c r="L111" s="125"/>
      <c r="M111" s="125"/>
      <c r="N111" s="125"/>
      <c r="O111" s="125"/>
      <c r="P111" s="125"/>
      <c r="Q111" s="125"/>
      <c r="R111" s="125"/>
      <c r="S111" s="125"/>
      <c r="T111" s="125"/>
      <c r="U111" s="126"/>
    </row>
    <row r="112" spans="2:21" x14ac:dyDescent="0.2">
      <c r="B112" s="123"/>
      <c r="C112" s="123"/>
      <c r="D112" s="123"/>
      <c r="E112" s="123"/>
      <c r="F112" s="123"/>
      <c r="G112" s="124"/>
      <c r="H112" s="123"/>
      <c r="I112" s="123"/>
      <c r="J112" s="123"/>
      <c r="K112" s="125"/>
      <c r="L112" s="125"/>
      <c r="M112" s="125"/>
      <c r="N112" s="125"/>
      <c r="O112" s="125"/>
      <c r="P112" s="125"/>
      <c r="Q112" s="125"/>
      <c r="R112" s="125"/>
      <c r="S112" s="125"/>
      <c r="T112" s="125"/>
      <c r="U112" s="126"/>
    </row>
    <row r="113" spans="2:21" x14ac:dyDescent="0.2">
      <c r="B113" s="123"/>
      <c r="C113" s="123"/>
      <c r="D113" s="123"/>
      <c r="E113" s="123"/>
      <c r="F113" s="123"/>
      <c r="G113" s="124"/>
      <c r="H113" s="123"/>
      <c r="I113" s="123"/>
      <c r="J113" s="123"/>
      <c r="K113" s="125"/>
      <c r="L113" s="125"/>
      <c r="M113" s="125"/>
      <c r="N113" s="125"/>
      <c r="O113" s="125"/>
      <c r="P113" s="125"/>
      <c r="Q113" s="125"/>
      <c r="R113" s="125"/>
      <c r="S113" s="125"/>
      <c r="T113" s="125"/>
      <c r="U113" s="126"/>
    </row>
    <row r="114" spans="2:21" x14ac:dyDescent="0.2">
      <c r="B114" s="123"/>
      <c r="C114" s="123"/>
      <c r="D114" s="123"/>
      <c r="E114" s="123"/>
      <c r="F114" s="123"/>
      <c r="G114" s="124"/>
      <c r="H114" s="123"/>
      <c r="I114" s="123"/>
      <c r="J114" s="123"/>
      <c r="K114" s="125"/>
      <c r="L114" s="125"/>
      <c r="M114" s="125"/>
      <c r="N114" s="125"/>
      <c r="O114" s="125"/>
      <c r="P114" s="125"/>
      <c r="Q114" s="125"/>
      <c r="R114" s="125"/>
      <c r="S114" s="125"/>
      <c r="T114" s="125"/>
      <c r="U114" s="126"/>
    </row>
    <row r="115" spans="2:21" x14ac:dyDescent="0.2">
      <c r="B115" s="123"/>
      <c r="C115" s="123"/>
      <c r="D115" s="123"/>
      <c r="E115" s="123"/>
      <c r="F115" s="123"/>
      <c r="G115" s="124"/>
      <c r="H115" s="123"/>
      <c r="I115" s="123"/>
      <c r="J115" s="123"/>
      <c r="K115" s="125"/>
      <c r="L115" s="125"/>
      <c r="M115" s="125"/>
      <c r="N115" s="125"/>
      <c r="O115" s="125"/>
      <c r="P115" s="125"/>
      <c r="Q115" s="125"/>
      <c r="R115" s="125"/>
      <c r="S115" s="125"/>
      <c r="T115" s="125"/>
      <c r="U115" s="126"/>
    </row>
    <row r="116" spans="2:21" x14ac:dyDescent="0.2">
      <c r="B116" s="123"/>
      <c r="C116" s="123"/>
      <c r="D116" s="123"/>
      <c r="E116" s="123"/>
      <c r="F116" s="123"/>
      <c r="G116" s="124"/>
      <c r="H116" s="123"/>
      <c r="I116" s="123"/>
      <c r="J116" s="123"/>
      <c r="K116" s="125"/>
      <c r="L116" s="125"/>
      <c r="M116" s="125"/>
      <c r="N116" s="125"/>
      <c r="O116" s="125"/>
      <c r="P116" s="125"/>
      <c r="Q116" s="125"/>
      <c r="R116" s="125"/>
      <c r="S116" s="125"/>
      <c r="T116" s="125"/>
      <c r="U116" s="126"/>
    </row>
    <row r="117" spans="2:21" x14ac:dyDescent="0.2">
      <c r="B117" s="123"/>
      <c r="C117" s="123"/>
      <c r="D117" s="123"/>
      <c r="E117" s="123"/>
      <c r="F117" s="123"/>
      <c r="G117" s="124"/>
      <c r="H117" s="123"/>
      <c r="I117" s="123"/>
      <c r="J117" s="123"/>
      <c r="K117" s="125"/>
      <c r="L117" s="125"/>
      <c r="M117" s="125"/>
      <c r="N117" s="125"/>
      <c r="O117" s="125"/>
      <c r="P117" s="125"/>
      <c r="Q117" s="125"/>
      <c r="R117" s="125"/>
      <c r="S117" s="125"/>
      <c r="T117" s="125"/>
      <c r="U117" s="126"/>
    </row>
  </sheetData>
  <sheetProtection formatCells="0" formatColumns="0" formatRows="0" autoFilter="0"/>
  <mergeCells count="15">
    <mergeCell ref="H6:K6"/>
    <mergeCell ref="H8:L8"/>
    <mergeCell ref="A1:B1"/>
    <mergeCell ref="E1:F1"/>
    <mergeCell ref="A2:B2"/>
    <mergeCell ref="E2:F2"/>
    <mergeCell ref="J3:M3"/>
    <mergeCell ref="B8:F8"/>
    <mergeCell ref="H5:K5"/>
    <mergeCell ref="A3:B3"/>
    <mergeCell ref="E3:F3"/>
    <mergeCell ref="A4:B4"/>
    <mergeCell ref="E4:F4"/>
    <mergeCell ref="A5:B5"/>
    <mergeCell ref="E5:F5"/>
  </mergeCells>
  <phoneticPr fontId="19" type="noConversion"/>
  <conditionalFormatting sqref="L12:L31">
    <cfRule type="cellIs" dxfId="3" priority="1" operator="equal">
      <formula>0</formula>
    </cfRule>
  </conditionalFormatting>
  <dataValidations count="2">
    <dataValidation type="list" allowBlank="1" showErrorMessage="1" sqref="M12:M31" xr:uid="{00000000-0002-0000-0100-000000000000}">
      <formula1>"Oui,Non"</formula1>
      <formula2>0</formula2>
    </dataValidation>
    <dataValidation type="list" operator="equal" allowBlank="1" showErrorMessage="1" sqref="K32:T45" xr:uid="{00000000-0002-0000-0100-000001000000}">
      <formula1>"Oui,Non"</formula1>
      <formula2>0</formula2>
    </dataValidation>
  </dataValidations>
  <pageMargins left="0.19652777777777777" right="0.19652777777777777" top="0.62986111111111109" bottom="0.62986111111111109" header="0.39374999999999999" footer="0.39374999999999999"/>
  <pageSetup paperSize="9" scale="67" firstPageNumber="0" orientation="landscape" r:id="rId1"/>
  <headerFooter alignWithMargins="0">
    <oddHeader>&amp;LEtat récapitulatif des dépenses et des recettes de la demande de paiement - Annexe &amp;A&amp;R&amp;D</oddHeader>
    <oddFooter>&amp;L&amp;"Arial,Italique"&amp;9Annexes au formulaire de demande de paiement - Type d'opération 19.20 du PDR Rhône-Alpes 2014-2020 - Version 19/03/2018&amp;R&amp;"Arial,Italique"&amp;9Page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R581"/>
  <sheetViews>
    <sheetView view="pageBreakPreview" zoomScale="75" zoomScaleNormal="100" zoomScaleSheetLayoutView="75" workbookViewId="0">
      <selection activeCell="J7" sqref="J7"/>
    </sheetView>
  </sheetViews>
  <sheetFormatPr baseColWidth="10" defaultColWidth="11.5703125" defaultRowHeight="12.75" x14ac:dyDescent="0.2"/>
  <cols>
    <col min="1" max="1" width="5.5703125" style="92" customWidth="1"/>
    <col min="2" max="2" width="40.140625" style="92" customWidth="1"/>
    <col min="3" max="3" width="23.140625" style="92" customWidth="1"/>
    <col min="4" max="4" width="21.140625" style="92" customWidth="1"/>
    <col min="5" max="7" width="30.5703125" style="92" hidden="1" customWidth="1"/>
    <col min="8" max="8" width="11.7109375" style="92" customWidth="1"/>
    <col min="9" max="9" width="10.5703125" style="92" customWidth="1"/>
    <col min="10" max="10" width="9.85546875" style="92" customWidth="1"/>
    <col min="11" max="11" width="19.5703125" style="92" customWidth="1"/>
    <col min="12" max="12" width="11.5703125" style="112"/>
    <col min="13" max="13" width="12.85546875" style="112" customWidth="1"/>
    <col min="14" max="14" width="13.28515625" style="112" customWidth="1"/>
    <col min="15" max="15" width="15.5703125" style="112" customWidth="1"/>
    <col min="16" max="16" width="15.5703125" style="92" customWidth="1"/>
    <col min="17" max="17" width="15.42578125" style="92" customWidth="1"/>
    <col min="18" max="18" width="11.85546875" style="92" customWidth="1"/>
    <col min="19" max="19" width="13.42578125" style="92" customWidth="1"/>
    <col min="20" max="16384" width="11.5703125" style="92"/>
  </cols>
  <sheetData>
    <row r="1" spans="1:18" ht="21" customHeight="1" x14ac:dyDescent="0.2">
      <c r="A1" s="231" t="s">
        <v>1</v>
      </c>
      <c r="B1" s="231"/>
      <c r="C1" s="231">
        <f>Accueil!B3</f>
        <v>0</v>
      </c>
      <c r="D1" s="231"/>
      <c r="E1" s="231"/>
      <c r="F1" s="231"/>
      <c r="G1" s="231"/>
      <c r="H1" s="231"/>
      <c r="I1" s="231"/>
      <c r="J1" s="231"/>
    </row>
    <row r="2" spans="1:18" ht="21" customHeight="1" x14ac:dyDescent="0.2">
      <c r="A2" s="231" t="s">
        <v>3</v>
      </c>
      <c r="B2" s="231"/>
      <c r="C2" s="231">
        <f>Accueil!B4</f>
        <v>0</v>
      </c>
      <c r="D2" s="231"/>
      <c r="E2" s="231"/>
      <c r="F2" s="231"/>
      <c r="G2" s="231"/>
      <c r="H2" s="231"/>
      <c r="I2" s="231"/>
      <c r="J2" s="231"/>
      <c r="M2" s="236" t="s">
        <v>18</v>
      </c>
      <c r="N2" s="236"/>
      <c r="O2" s="236"/>
      <c r="P2" s="236"/>
      <c r="Q2" s="188">
        <f>SUM(P11:P1001)</f>
        <v>0</v>
      </c>
    </row>
    <row r="3" spans="1:18" ht="21" customHeight="1" x14ac:dyDescent="0.2">
      <c r="A3" s="231" t="s">
        <v>14</v>
      </c>
      <c r="B3" s="231"/>
      <c r="C3" s="231">
        <f>Accueil!B5</f>
        <v>0</v>
      </c>
      <c r="D3" s="231"/>
      <c r="E3" s="231"/>
      <c r="F3" s="231"/>
      <c r="G3" s="231"/>
      <c r="H3" s="231"/>
      <c r="I3" s="231"/>
      <c r="J3" s="231"/>
    </row>
    <row r="4" spans="1:18" ht="21" customHeight="1" x14ac:dyDescent="0.2">
      <c r="A4" s="231" t="s">
        <v>5</v>
      </c>
      <c r="B4" s="231"/>
      <c r="C4" s="231">
        <f>Accueil!B6</f>
        <v>0</v>
      </c>
      <c r="D4" s="231"/>
      <c r="E4" s="231"/>
      <c r="F4" s="231"/>
      <c r="G4" s="231"/>
      <c r="H4" s="231"/>
      <c r="I4" s="231"/>
      <c r="J4" s="231"/>
    </row>
    <row r="5" spans="1:18" ht="21" customHeight="1" x14ac:dyDescent="0.2">
      <c r="A5" s="231" t="s">
        <v>80</v>
      </c>
      <c r="B5" s="231"/>
      <c r="C5" s="231">
        <f>Accueil!B7</f>
        <v>0</v>
      </c>
      <c r="D5" s="231"/>
      <c r="E5" s="231"/>
      <c r="F5" s="231"/>
      <c r="G5" s="231"/>
      <c r="H5" s="231"/>
      <c r="I5" s="231"/>
      <c r="J5" s="231"/>
    </row>
    <row r="7" spans="1:18" s="11" customFormat="1" ht="217.5" customHeight="1" x14ac:dyDescent="0.2">
      <c r="A7" s="5" t="s">
        <v>16</v>
      </c>
      <c r="B7" s="228" t="s">
        <v>67</v>
      </c>
      <c r="C7" s="229"/>
      <c r="D7" s="230"/>
      <c r="E7" s="87"/>
      <c r="F7" s="87"/>
      <c r="G7" s="87"/>
      <c r="H7" s="87"/>
      <c r="I7" s="87"/>
      <c r="J7" s="6" t="s">
        <v>16</v>
      </c>
      <c r="K7" s="228" t="s">
        <v>68</v>
      </c>
      <c r="L7" s="229"/>
      <c r="M7" s="229"/>
      <c r="N7" s="229"/>
      <c r="O7" s="229"/>
      <c r="P7" s="229"/>
      <c r="Q7" s="230"/>
    </row>
    <row r="9" spans="1:18" x14ac:dyDescent="0.2">
      <c r="I9" s="234" t="s">
        <v>122</v>
      </c>
      <c r="J9" s="234"/>
      <c r="K9" s="234"/>
      <c r="L9" s="235"/>
      <c r="M9" s="220">
        <v>1596</v>
      </c>
    </row>
    <row r="10" spans="1:18" s="129" customFormat="1" ht="45" customHeight="1" x14ac:dyDescent="0.2">
      <c r="B10" s="183" t="s">
        <v>19</v>
      </c>
      <c r="C10" s="183" t="s">
        <v>20</v>
      </c>
      <c r="D10" s="183" t="s">
        <v>100</v>
      </c>
      <c r="E10" s="183" t="s">
        <v>94</v>
      </c>
      <c r="F10" s="183" t="s">
        <v>101</v>
      </c>
      <c r="G10" s="183" t="s">
        <v>102</v>
      </c>
      <c r="H10" s="183" t="s">
        <v>103</v>
      </c>
      <c r="I10" s="183" t="s">
        <v>104</v>
      </c>
      <c r="J10" s="183" t="s">
        <v>21</v>
      </c>
      <c r="K10" s="183" t="s">
        <v>22</v>
      </c>
      <c r="L10" s="183" t="s">
        <v>23</v>
      </c>
      <c r="M10" s="183" t="s">
        <v>24</v>
      </c>
      <c r="N10" s="183" t="s">
        <v>25</v>
      </c>
      <c r="O10" s="183" t="s">
        <v>26</v>
      </c>
      <c r="P10" s="183" t="s">
        <v>27</v>
      </c>
      <c r="Q10" s="183" t="s">
        <v>28</v>
      </c>
    </row>
    <row r="11" spans="1:18" ht="27.75" customHeight="1" x14ac:dyDescent="0.2">
      <c r="A11" s="115">
        <v>1</v>
      </c>
      <c r="B11" s="119"/>
      <c r="C11" s="119"/>
      <c r="D11" s="119"/>
      <c r="E11" s="119"/>
      <c r="F11" s="119"/>
      <c r="G11" s="119"/>
      <c r="H11" s="118"/>
      <c r="I11" s="118"/>
      <c r="J11" s="130"/>
      <c r="K11" s="131"/>
      <c r="L11" s="132"/>
      <c r="M11" s="133">
        <f>IFERROR(L11*$M$9/12*J11,"")</f>
        <v>0</v>
      </c>
      <c r="N11" s="131"/>
      <c r="O11" s="133" t="str">
        <f>IF(ISBLANK(N11),"","heure")</f>
        <v/>
      </c>
      <c r="P11" s="133" t="str">
        <f>IF(ISBLANK(M11),"",IF(M11=0,"",ROUND((K11/M11)*N11,2)))</f>
        <v/>
      </c>
      <c r="Q11" s="119"/>
      <c r="R11" s="134"/>
    </row>
    <row r="12" spans="1:18" s="137" customFormat="1" ht="21" customHeight="1" x14ac:dyDescent="0.2">
      <c r="A12" s="115">
        <f>A11+1</f>
        <v>2</v>
      </c>
      <c r="B12" s="119"/>
      <c r="C12" s="119"/>
      <c r="D12" s="119"/>
      <c r="E12" s="119"/>
      <c r="F12" s="119"/>
      <c r="G12" s="119"/>
      <c r="H12" s="119"/>
      <c r="I12" s="119"/>
      <c r="J12" s="130"/>
      <c r="K12" s="131"/>
      <c r="L12" s="132"/>
      <c r="M12" s="133">
        <f t="shared" ref="M12:M24" si="0">IFERROR(L12*$M$9/12*J12,"")</f>
        <v>0</v>
      </c>
      <c r="N12" s="131"/>
      <c r="O12" s="133" t="str">
        <f t="shared" ref="O12:O24" si="1">IF(ISBLANK(N12),"","heure")</f>
        <v/>
      </c>
      <c r="P12" s="133" t="str">
        <f>IF(ISBLANK(M12),"",IF(M12=0,"",ROUND((K12/M12)*N12,2)))</f>
        <v/>
      </c>
      <c r="Q12" s="135"/>
      <c r="R12" s="136"/>
    </row>
    <row r="13" spans="1:18" s="137" customFormat="1" ht="21" customHeight="1" x14ac:dyDescent="0.2">
      <c r="A13" s="115">
        <f t="shared" ref="A13:A21" si="2">A12+1</f>
        <v>3</v>
      </c>
      <c r="B13" s="119"/>
      <c r="C13" s="119"/>
      <c r="D13" s="119"/>
      <c r="E13" s="119"/>
      <c r="F13" s="119"/>
      <c r="G13" s="119"/>
      <c r="H13" s="119"/>
      <c r="I13" s="119"/>
      <c r="J13" s="130"/>
      <c r="K13" s="131"/>
      <c r="L13" s="132"/>
      <c r="M13" s="133">
        <f t="shared" si="0"/>
        <v>0</v>
      </c>
      <c r="N13" s="131"/>
      <c r="O13" s="133" t="str">
        <f t="shared" si="1"/>
        <v/>
      </c>
      <c r="P13" s="133" t="str">
        <f t="shared" ref="P13:P24" si="3">IF(ISBLANK(M13),"",IF(M13=0,"",ROUND((K13/M13)*N13,2)))</f>
        <v/>
      </c>
      <c r="Q13" s="135"/>
      <c r="R13" s="136"/>
    </row>
    <row r="14" spans="1:18" s="137" customFormat="1" ht="21" customHeight="1" x14ac:dyDescent="0.2">
      <c r="A14" s="115">
        <f t="shared" si="2"/>
        <v>4</v>
      </c>
      <c r="B14" s="119"/>
      <c r="C14" s="119"/>
      <c r="D14" s="119"/>
      <c r="E14" s="119"/>
      <c r="F14" s="119"/>
      <c r="G14" s="119"/>
      <c r="H14" s="119"/>
      <c r="I14" s="119"/>
      <c r="J14" s="130"/>
      <c r="K14" s="131"/>
      <c r="L14" s="132"/>
      <c r="M14" s="133">
        <f t="shared" si="0"/>
        <v>0</v>
      </c>
      <c r="N14" s="131"/>
      <c r="O14" s="133" t="str">
        <f t="shared" si="1"/>
        <v/>
      </c>
      <c r="P14" s="133" t="str">
        <f t="shared" si="3"/>
        <v/>
      </c>
      <c r="Q14" s="135"/>
      <c r="R14" s="136"/>
    </row>
    <row r="15" spans="1:18" s="137" customFormat="1" ht="21" customHeight="1" x14ac:dyDescent="0.2">
      <c r="A15" s="115">
        <f t="shared" si="2"/>
        <v>5</v>
      </c>
      <c r="B15" s="119"/>
      <c r="C15" s="119"/>
      <c r="D15" s="119"/>
      <c r="E15" s="119"/>
      <c r="F15" s="119"/>
      <c r="G15" s="119"/>
      <c r="H15" s="119"/>
      <c r="I15" s="119"/>
      <c r="J15" s="130"/>
      <c r="K15" s="131"/>
      <c r="L15" s="132"/>
      <c r="M15" s="133">
        <f t="shared" si="0"/>
        <v>0</v>
      </c>
      <c r="N15" s="131"/>
      <c r="O15" s="133" t="str">
        <f t="shared" si="1"/>
        <v/>
      </c>
      <c r="P15" s="133" t="str">
        <f t="shared" si="3"/>
        <v/>
      </c>
      <c r="Q15" s="135"/>
      <c r="R15" s="136"/>
    </row>
    <row r="16" spans="1:18" s="137" customFormat="1" ht="21" customHeight="1" x14ac:dyDescent="0.2">
      <c r="A16" s="115">
        <f t="shared" si="2"/>
        <v>6</v>
      </c>
      <c r="B16" s="119"/>
      <c r="C16" s="119"/>
      <c r="D16" s="119"/>
      <c r="E16" s="119"/>
      <c r="F16" s="119"/>
      <c r="G16" s="119"/>
      <c r="H16" s="119"/>
      <c r="I16" s="119"/>
      <c r="J16" s="130"/>
      <c r="K16" s="131"/>
      <c r="L16" s="132"/>
      <c r="M16" s="133">
        <f t="shared" si="0"/>
        <v>0</v>
      </c>
      <c r="N16" s="131"/>
      <c r="O16" s="133" t="str">
        <f t="shared" si="1"/>
        <v/>
      </c>
      <c r="P16" s="133" t="str">
        <f t="shared" si="3"/>
        <v/>
      </c>
      <c r="Q16" s="135"/>
      <c r="R16" s="136"/>
    </row>
    <row r="17" spans="1:18" s="137" customFormat="1" ht="21" customHeight="1" x14ac:dyDescent="0.2">
      <c r="A17" s="115">
        <f t="shared" si="2"/>
        <v>7</v>
      </c>
      <c r="B17" s="119"/>
      <c r="C17" s="119"/>
      <c r="D17" s="119"/>
      <c r="E17" s="119"/>
      <c r="F17" s="119"/>
      <c r="G17" s="119"/>
      <c r="H17" s="119"/>
      <c r="I17" s="119"/>
      <c r="J17" s="130"/>
      <c r="K17" s="131"/>
      <c r="L17" s="132"/>
      <c r="M17" s="133">
        <f t="shared" si="0"/>
        <v>0</v>
      </c>
      <c r="N17" s="131"/>
      <c r="O17" s="133" t="str">
        <f t="shared" si="1"/>
        <v/>
      </c>
      <c r="P17" s="133" t="str">
        <f t="shared" si="3"/>
        <v/>
      </c>
      <c r="Q17" s="135"/>
      <c r="R17" s="136"/>
    </row>
    <row r="18" spans="1:18" s="137" customFormat="1" ht="21" customHeight="1" x14ac:dyDescent="0.2">
      <c r="A18" s="115">
        <f t="shared" si="2"/>
        <v>8</v>
      </c>
      <c r="B18" s="119"/>
      <c r="C18" s="119"/>
      <c r="D18" s="119"/>
      <c r="E18" s="119"/>
      <c r="F18" s="119"/>
      <c r="G18" s="119"/>
      <c r="H18" s="119"/>
      <c r="I18" s="119"/>
      <c r="J18" s="130"/>
      <c r="K18" s="131"/>
      <c r="L18" s="132"/>
      <c r="M18" s="133">
        <f t="shared" si="0"/>
        <v>0</v>
      </c>
      <c r="N18" s="131"/>
      <c r="O18" s="133" t="str">
        <f t="shared" si="1"/>
        <v/>
      </c>
      <c r="P18" s="133" t="str">
        <f t="shared" si="3"/>
        <v/>
      </c>
      <c r="Q18" s="135"/>
      <c r="R18" s="136"/>
    </row>
    <row r="19" spans="1:18" s="137" customFormat="1" ht="21" customHeight="1" x14ac:dyDescent="0.2">
      <c r="A19" s="115">
        <f t="shared" si="2"/>
        <v>9</v>
      </c>
      <c r="B19" s="119"/>
      <c r="C19" s="119"/>
      <c r="D19" s="119"/>
      <c r="E19" s="119"/>
      <c r="F19" s="119"/>
      <c r="G19" s="119"/>
      <c r="H19" s="119"/>
      <c r="I19" s="119"/>
      <c r="J19" s="130"/>
      <c r="K19" s="131"/>
      <c r="L19" s="132"/>
      <c r="M19" s="133">
        <f t="shared" si="0"/>
        <v>0</v>
      </c>
      <c r="N19" s="131"/>
      <c r="O19" s="133" t="str">
        <f t="shared" si="1"/>
        <v/>
      </c>
      <c r="P19" s="133" t="str">
        <f t="shared" si="3"/>
        <v/>
      </c>
      <c r="Q19" s="135"/>
      <c r="R19" s="136"/>
    </row>
    <row r="20" spans="1:18" s="137" customFormat="1" ht="21" customHeight="1" x14ac:dyDescent="0.2">
      <c r="A20" s="115">
        <f t="shared" si="2"/>
        <v>10</v>
      </c>
      <c r="B20" s="119"/>
      <c r="C20" s="119"/>
      <c r="D20" s="119"/>
      <c r="E20" s="119"/>
      <c r="F20" s="119"/>
      <c r="G20" s="119"/>
      <c r="H20" s="119"/>
      <c r="I20" s="119"/>
      <c r="J20" s="130"/>
      <c r="K20" s="131"/>
      <c r="L20" s="132"/>
      <c r="M20" s="133">
        <f t="shared" si="0"/>
        <v>0</v>
      </c>
      <c r="N20" s="131"/>
      <c r="O20" s="133" t="str">
        <f t="shared" si="1"/>
        <v/>
      </c>
      <c r="P20" s="133" t="str">
        <f t="shared" si="3"/>
        <v/>
      </c>
      <c r="Q20" s="135"/>
      <c r="R20" s="136"/>
    </row>
    <row r="21" spans="1:18" ht="21" customHeight="1" x14ac:dyDescent="0.2">
      <c r="A21" s="115">
        <f t="shared" si="2"/>
        <v>11</v>
      </c>
      <c r="B21" s="119"/>
      <c r="C21" s="138"/>
      <c r="D21" s="119"/>
      <c r="E21" s="119"/>
      <c r="F21" s="119"/>
      <c r="G21" s="119"/>
      <c r="H21" s="119"/>
      <c r="I21" s="119"/>
      <c r="J21" s="130"/>
      <c r="K21" s="131"/>
      <c r="L21" s="132"/>
      <c r="M21" s="133">
        <f t="shared" si="0"/>
        <v>0</v>
      </c>
      <c r="N21" s="131"/>
      <c r="O21" s="133" t="str">
        <f t="shared" si="1"/>
        <v/>
      </c>
      <c r="P21" s="133" t="str">
        <f t="shared" si="3"/>
        <v/>
      </c>
      <c r="Q21" s="135"/>
    </row>
    <row r="22" spans="1:18" ht="21" customHeight="1" x14ac:dyDescent="0.2">
      <c r="A22" s="115">
        <f>A21+1</f>
        <v>12</v>
      </c>
      <c r="B22" s="119"/>
      <c r="C22" s="119"/>
      <c r="D22" s="119"/>
      <c r="E22" s="119"/>
      <c r="F22" s="119"/>
      <c r="G22" s="119"/>
      <c r="H22" s="119"/>
      <c r="I22" s="119"/>
      <c r="J22" s="130"/>
      <c r="K22" s="131"/>
      <c r="L22" s="132"/>
      <c r="M22" s="133">
        <f t="shared" si="0"/>
        <v>0</v>
      </c>
      <c r="N22" s="131"/>
      <c r="O22" s="133" t="str">
        <f t="shared" si="1"/>
        <v/>
      </c>
      <c r="P22" s="133" t="str">
        <f t="shared" si="3"/>
        <v/>
      </c>
      <c r="Q22" s="135"/>
    </row>
    <row r="23" spans="1:18" ht="21" customHeight="1" x14ac:dyDescent="0.2">
      <c r="A23" s="115">
        <f>A22+1</f>
        <v>13</v>
      </c>
      <c r="B23" s="139"/>
      <c r="C23" s="139"/>
      <c r="D23" s="139"/>
      <c r="E23" s="139"/>
      <c r="F23" s="139"/>
      <c r="G23" s="139"/>
      <c r="H23" s="139"/>
      <c r="I23" s="139"/>
      <c r="J23" s="130"/>
      <c r="K23" s="131"/>
      <c r="L23" s="132"/>
      <c r="M23" s="133">
        <f t="shared" si="0"/>
        <v>0</v>
      </c>
      <c r="N23" s="131"/>
      <c r="O23" s="133" t="str">
        <f t="shared" si="1"/>
        <v/>
      </c>
      <c r="P23" s="133" t="str">
        <f t="shared" si="3"/>
        <v/>
      </c>
      <c r="Q23" s="135"/>
    </row>
    <row r="24" spans="1:18" ht="21" customHeight="1" x14ac:dyDescent="0.2">
      <c r="A24" s="140">
        <f>A23+1</f>
        <v>14</v>
      </c>
      <c r="B24" s="119"/>
      <c r="C24" s="119"/>
      <c r="D24" s="119"/>
      <c r="E24" s="119"/>
      <c r="F24" s="119"/>
      <c r="G24" s="119"/>
      <c r="H24" s="119"/>
      <c r="I24" s="119"/>
      <c r="J24" s="130"/>
      <c r="K24" s="131"/>
      <c r="L24" s="132"/>
      <c r="M24" s="133">
        <f t="shared" si="0"/>
        <v>0</v>
      </c>
      <c r="N24" s="131"/>
      <c r="O24" s="133" t="str">
        <f t="shared" si="1"/>
        <v/>
      </c>
      <c r="P24" s="133" t="str">
        <f t="shared" si="3"/>
        <v/>
      </c>
      <c r="Q24" s="135"/>
    </row>
    <row r="25" spans="1:18" x14ac:dyDescent="0.2">
      <c r="B25" s="141"/>
      <c r="C25" s="141"/>
      <c r="D25" s="141"/>
      <c r="E25" s="141"/>
      <c r="F25" s="141"/>
      <c r="G25" s="141"/>
      <c r="H25" s="141"/>
      <c r="I25" s="141"/>
      <c r="J25" s="141"/>
      <c r="K25" s="141"/>
      <c r="L25" s="126"/>
      <c r="M25" s="126"/>
      <c r="N25" s="126"/>
      <c r="P25" s="141"/>
    </row>
    <row r="26" spans="1:18" x14ac:dyDescent="0.2">
      <c r="B26" s="141"/>
      <c r="C26" s="141"/>
      <c r="D26" s="141"/>
      <c r="E26" s="141"/>
      <c r="F26" s="141"/>
      <c r="G26" s="141"/>
      <c r="H26" s="141"/>
      <c r="I26" s="141"/>
      <c r="J26" s="141"/>
      <c r="K26" s="141"/>
      <c r="L26" s="126"/>
      <c r="M26" s="126"/>
      <c r="N26" s="126"/>
      <c r="P26" s="141"/>
    </row>
    <row r="27" spans="1:18" x14ac:dyDescent="0.2">
      <c r="B27" s="141"/>
      <c r="C27" s="141"/>
      <c r="D27" s="141"/>
      <c r="E27" s="141"/>
      <c r="F27" s="141"/>
      <c r="G27" s="141"/>
      <c r="H27" s="141"/>
      <c r="I27" s="141"/>
      <c r="J27" s="142"/>
      <c r="K27" s="141"/>
      <c r="L27" s="126"/>
      <c r="M27" s="126"/>
      <c r="N27" s="126"/>
      <c r="O27" s="99"/>
      <c r="P27" s="141"/>
    </row>
    <row r="28" spans="1:18" x14ac:dyDescent="0.2">
      <c r="B28" s="141"/>
      <c r="C28" s="141"/>
      <c r="D28" s="141"/>
      <c r="E28" s="141"/>
      <c r="F28" s="141"/>
      <c r="G28" s="141"/>
      <c r="H28" s="141"/>
      <c r="I28" s="141"/>
      <c r="J28" s="128"/>
      <c r="K28" s="141"/>
      <c r="L28" s="126"/>
      <c r="M28" s="126"/>
      <c r="N28" s="126"/>
      <c r="O28" s="99"/>
      <c r="P28" s="141"/>
    </row>
    <row r="29" spans="1:18" x14ac:dyDescent="0.2">
      <c r="B29" s="141"/>
      <c r="C29" s="141"/>
      <c r="D29" s="141"/>
      <c r="E29" s="141"/>
      <c r="F29" s="141"/>
      <c r="G29" s="141"/>
      <c r="H29" s="141"/>
      <c r="I29" s="141"/>
      <c r="J29" s="128"/>
      <c r="K29" s="141"/>
      <c r="L29" s="126"/>
      <c r="M29" s="126"/>
      <c r="N29" s="126"/>
      <c r="O29" s="99"/>
      <c r="P29" s="141"/>
    </row>
    <row r="30" spans="1:18" x14ac:dyDescent="0.2">
      <c r="B30" s="141"/>
      <c r="C30" s="141"/>
      <c r="D30" s="141"/>
      <c r="E30" s="141"/>
      <c r="F30" s="141"/>
      <c r="G30" s="141"/>
      <c r="H30" s="141"/>
      <c r="I30" s="141"/>
      <c r="J30" s="128"/>
      <c r="K30" s="141"/>
      <c r="L30" s="126"/>
      <c r="M30" s="126"/>
      <c r="N30" s="126"/>
      <c r="O30" s="99"/>
      <c r="P30" s="141"/>
    </row>
    <row r="31" spans="1:18" x14ac:dyDescent="0.2">
      <c r="B31" s="141"/>
      <c r="C31" s="141"/>
      <c r="D31" s="141"/>
      <c r="E31" s="141"/>
      <c r="F31" s="141"/>
      <c r="G31" s="141"/>
      <c r="H31" s="141"/>
      <c r="I31" s="141"/>
      <c r="J31" s="128"/>
      <c r="K31" s="141"/>
      <c r="L31" s="126"/>
      <c r="M31" s="126"/>
      <c r="N31" s="126"/>
      <c r="O31" s="99"/>
      <c r="P31" s="141"/>
    </row>
    <row r="32" spans="1:18" x14ac:dyDescent="0.2">
      <c r="B32" s="141"/>
      <c r="C32" s="141"/>
      <c r="D32" s="141"/>
      <c r="E32" s="141"/>
      <c r="F32" s="141"/>
      <c r="G32" s="141"/>
      <c r="H32" s="141"/>
      <c r="I32" s="141"/>
      <c r="J32" s="141"/>
      <c r="K32" s="141"/>
      <c r="L32" s="126"/>
      <c r="M32" s="126"/>
      <c r="N32" s="126"/>
      <c r="O32" s="99"/>
      <c r="P32" s="141"/>
    </row>
    <row r="33" spans="2:16" x14ac:dyDescent="0.2">
      <c r="B33" s="141"/>
      <c r="C33" s="141"/>
      <c r="D33" s="141"/>
      <c r="E33" s="141"/>
      <c r="F33" s="141"/>
      <c r="G33" s="141"/>
      <c r="H33" s="141"/>
      <c r="I33" s="141"/>
      <c r="J33" s="141"/>
      <c r="K33" s="141"/>
      <c r="L33" s="126"/>
      <c r="M33" s="126"/>
      <c r="N33" s="126"/>
      <c r="O33" s="99"/>
      <c r="P33" s="141"/>
    </row>
    <row r="34" spans="2:16" x14ac:dyDescent="0.2">
      <c r="B34" s="141"/>
      <c r="C34" s="141"/>
      <c r="D34" s="141"/>
      <c r="E34" s="141"/>
      <c r="F34" s="141"/>
      <c r="G34" s="141"/>
      <c r="H34" s="141"/>
      <c r="I34" s="141"/>
      <c r="J34" s="141"/>
      <c r="K34" s="141"/>
      <c r="L34" s="126"/>
      <c r="M34" s="126"/>
      <c r="N34" s="126"/>
      <c r="O34" s="143"/>
      <c r="P34" s="141"/>
    </row>
    <row r="35" spans="2:16" x14ac:dyDescent="0.2">
      <c r="B35" s="141"/>
      <c r="C35" s="141"/>
      <c r="D35" s="141"/>
      <c r="E35" s="141"/>
      <c r="F35" s="141"/>
      <c r="G35" s="141"/>
      <c r="H35" s="141"/>
      <c r="I35" s="141"/>
      <c r="J35" s="141"/>
      <c r="K35" s="141"/>
      <c r="L35" s="126"/>
      <c r="M35" s="126"/>
      <c r="N35" s="126"/>
      <c r="O35" s="143"/>
      <c r="P35" s="141"/>
    </row>
    <row r="36" spans="2:16" x14ac:dyDescent="0.2">
      <c r="B36" s="128"/>
      <c r="C36" s="141"/>
      <c r="D36" s="141"/>
      <c r="E36" s="141"/>
      <c r="F36" s="141"/>
      <c r="G36" s="141"/>
      <c r="H36" s="141"/>
      <c r="I36" s="141"/>
      <c r="J36" s="141"/>
      <c r="K36" s="141"/>
      <c r="L36" s="126"/>
      <c r="M36" s="126"/>
      <c r="N36" s="126"/>
      <c r="P36" s="141"/>
    </row>
    <row r="37" spans="2:16" x14ac:dyDescent="0.2">
      <c r="B37" s="141"/>
      <c r="C37" s="141"/>
      <c r="D37" s="141"/>
      <c r="E37" s="141"/>
      <c r="F37" s="141"/>
      <c r="G37" s="141"/>
      <c r="H37" s="141"/>
      <c r="I37" s="141"/>
      <c r="J37" s="141"/>
      <c r="K37" s="141"/>
      <c r="L37" s="126"/>
      <c r="M37" s="126"/>
      <c r="N37" s="126"/>
      <c r="P37" s="141"/>
    </row>
    <row r="38" spans="2:16" x14ac:dyDescent="0.2">
      <c r="B38" s="141"/>
      <c r="C38" s="141"/>
      <c r="D38" s="141"/>
      <c r="E38" s="141"/>
      <c r="F38" s="141"/>
      <c r="G38" s="141"/>
      <c r="H38" s="141"/>
      <c r="I38" s="141"/>
      <c r="J38" s="141"/>
      <c r="K38" s="141"/>
      <c r="L38" s="126"/>
      <c r="M38" s="126"/>
      <c r="N38" s="126"/>
      <c r="P38" s="141"/>
    </row>
    <row r="39" spans="2:16" x14ac:dyDescent="0.2">
      <c r="B39" s="141"/>
      <c r="C39" s="141"/>
      <c r="D39" s="141"/>
      <c r="E39" s="141"/>
      <c r="F39" s="141"/>
      <c r="G39" s="141"/>
      <c r="H39" s="141"/>
      <c r="I39" s="141"/>
      <c r="J39" s="141"/>
      <c r="K39" s="141"/>
      <c r="L39" s="126"/>
      <c r="M39" s="126"/>
      <c r="N39" s="126"/>
      <c r="P39" s="141"/>
    </row>
    <row r="40" spans="2:16" x14ac:dyDescent="0.2">
      <c r="B40" s="141"/>
      <c r="C40" s="141"/>
      <c r="D40" s="141"/>
      <c r="E40" s="141"/>
      <c r="F40" s="141"/>
      <c r="G40" s="141"/>
      <c r="H40" s="141"/>
      <c r="I40" s="141"/>
      <c r="J40" s="141"/>
      <c r="K40" s="141"/>
      <c r="L40" s="126"/>
      <c r="M40" s="126"/>
      <c r="N40" s="126"/>
      <c r="P40" s="141"/>
    </row>
    <row r="41" spans="2:16" x14ac:dyDescent="0.2">
      <c r="B41" s="141"/>
      <c r="C41" s="141"/>
      <c r="D41" s="141"/>
      <c r="E41" s="141"/>
      <c r="F41" s="141"/>
      <c r="G41" s="141"/>
      <c r="H41" s="141"/>
      <c r="I41" s="141"/>
      <c r="J41" s="141"/>
      <c r="K41" s="141"/>
      <c r="L41" s="126"/>
      <c r="M41" s="126"/>
      <c r="N41" s="126"/>
      <c r="P41" s="141"/>
    </row>
    <row r="42" spans="2:16" x14ac:dyDescent="0.2">
      <c r="B42" s="141"/>
      <c r="C42" s="141"/>
      <c r="D42" s="141"/>
      <c r="E42" s="141"/>
      <c r="F42" s="141"/>
      <c r="G42" s="141"/>
      <c r="H42" s="141"/>
      <c r="I42" s="141"/>
      <c r="J42" s="141"/>
      <c r="K42" s="141"/>
      <c r="L42" s="126"/>
      <c r="M42" s="126"/>
      <c r="N42" s="126"/>
      <c r="P42" s="141"/>
    </row>
    <row r="43" spans="2:16" x14ac:dyDescent="0.2">
      <c r="B43" s="141"/>
      <c r="C43" s="141"/>
      <c r="D43" s="141"/>
      <c r="E43" s="141"/>
      <c r="F43" s="141"/>
      <c r="G43" s="141"/>
      <c r="H43" s="141"/>
      <c r="I43" s="141"/>
      <c r="J43" s="141"/>
      <c r="K43" s="141"/>
      <c r="L43" s="126"/>
      <c r="M43" s="126"/>
      <c r="N43" s="126"/>
      <c r="P43" s="141"/>
    </row>
    <row r="44" spans="2:16" x14ac:dyDescent="0.2">
      <c r="B44" s="141"/>
      <c r="C44" s="141"/>
      <c r="D44" s="141"/>
      <c r="E44" s="141"/>
      <c r="F44" s="141"/>
      <c r="G44" s="141"/>
      <c r="H44" s="141"/>
      <c r="I44" s="141"/>
      <c r="J44" s="141"/>
      <c r="K44" s="141"/>
      <c r="L44" s="126"/>
      <c r="M44" s="126"/>
      <c r="N44" s="126"/>
      <c r="P44" s="141"/>
    </row>
    <row r="45" spans="2:16" x14ac:dyDescent="0.2">
      <c r="B45" s="141"/>
      <c r="C45" s="141"/>
      <c r="D45" s="141"/>
      <c r="E45" s="141"/>
      <c r="F45" s="141"/>
      <c r="G45" s="141"/>
      <c r="H45" s="141"/>
      <c r="I45" s="141"/>
      <c r="J45" s="141"/>
      <c r="K45" s="141"/>
      <c r="L45" s="126"/>
      <c r="M45" s="126"/>
      <c r="N45" s="126"/>
      <c r="P45" s="141"/>
    </row>
    <row r="46" spans="2:16" x14ac:dyDescent="0.2">
      <c r="B46" s="141"/>
      <c r="C46" s="141"/>
      <c r="D46" s="141"/>
      <c r="E46" s="141"/>
      <c r="F46" s="141"/>
      <c r="G46" s="141"/>
      <c r="H46" s="141"/>
      <c r="I46" s="141"/>
      <c r="J46" s="141"/>
      <c r="K46" s="141"/>
      <c r="L46" s="126"/>
      <c r="M46" s="126"/>
      <c r="N46" s="126"/>
      <c r="P46" s="141"/>
    </row>
    <row r="47" spans="2:16" x14ac:dyDescent="0.2">
      <c r="B47" s="141"/>
      <c r="C47" s="141"/>
      <c r="D47" s="141"/>
      <c r="E47" s="141"/>
      <c r="F47" s="141"/>
      <c r="G47" s="141"/>
      <c r="H47" s="141"/>
      <c r="I47" s="141"/>
      <c r="J47" s="141"/>
      <c r="K47" s="141"/>
      <c r="L47" s="126"/>
      <c r="M47" s="126"/>
      <c r="N47" s="126"/>
      <c r="P47" s="141"/>
    </row>
    <row r="48" spans="2:16" x14ac:dyDescent="0.2">
      <c r="B48" s="141"/>
      <c r="C48" s="141"/>
      <c r="D48" s="141"/>
      <c r="E48" s="141"/>
      <c r="F48" s="141"/>
      <c r="G48" s="141"/>
      <c r="H48" s="141"/>
      <c r="I48" s="141"/>
      <c r="J48" s="141"/>
      <c r="K48" s="141"/>
      <c r="L48" s="126"/>
      <c r="M48" s="126"/>
      <c r="N48" s="126"/>
      <c r="P48" s="141"/>
    </row>
    <row r="49" spans="2:16" x14ac:dyDescent="0.2">
      <c r="B49" s="141"/>
      <c r="C49" s="141"/>
      <c r="D49" s="141"/>
      <c r="E49" s="141"/>
      <c r="F49" s="141"/>
      <c r="G49" s="141"/>
      <c r="H49" s="141"/>
      <c r="I49" s="141"/>
      <c r="J49" s="141"/>
      <c r="K49" s="141"/>
      <c r="L49" s="126"/>
      <c r="M49" s="126"/>
      <c r="N49" s="126"/>
      <c r="P49" s="141"/>
    </row>
    <row r="50" spans="2:16" x14ac:dyDescent="0.2">
      <c r="B50" s="141"/>
      <c r="C50" s="141"/>
      <c r="D50" s="141"/>
      <c r="E50" s="141"/>
      <c r="F50" s="141"/>
      <c r="G50" s="141"/>
      <c r="H50" s="141"/>
      <c r="I50" s="141"/>
      <c r="J50" s="141"/>
      <c r="K50" s="141"/>
      <c r="L50" s="126"/>
      <c r="M50" s="126"/>
      <c r="N50" s="126"/>
      <c r="P50" s="141"/>
    </row>
    <row r="51" spans="2:16" x14ac:dyDescent="0.2">
      <c r="B51" s="141"/>
      <c r="C51" s="141"/>
      <c r="D51" s="141"/>
      <c r="E51" s="141"/>
      <c r="F51" s="141"/>
      <c r="G51" s="141"/>
      <c r="H51" s="141"/>
      <c r="I51" s="141"/>
      <c r="J51" s="141"/>
      <c r="K51" s="141"/>
      <c r="L51" s="126"/>
      <c r="M51" s="126"/>
      <c r="N51" s="126"/>
      <c r="P51" s="141"/>
    </row>
    <row r="52" spans="2:16" x14ac:dyDescent="0.2">
      <c r="B52" s="141"/>
      <c r="C52" s="141"/>
      <c r="D52" s="141"/>
      <c r="E52" s="141"/>
      <c r="F52" s="141"/>
      <c r="G52" s="141"/>
      <c r="H52" s="141"/>
      <c r="I52" s="141"/>
      <c r="J52" s="141"/>
      <c r="K52" s="141"/>
      <c r="L52" s="126"/>
      <c r="M52" s="126"/>
      <c r="N52" s="126"/>
      <c r="P52" s="141"/>
    </row>
    <row r="53" spans="2:16" x14ac:dyDescent="0.2">
      <c r="B53" s="141"/>
      <c r="C53" s="141"/>
      <c r="D53" s="141"/>
      <c r="E53" s="141"/>
      <c r="F53" s="141"/>
      <c r="G53" s="141"/>
      <c r="H53" s="141"/>
      <c r="I53" s="141"/>
      <c r="J53" s="141"/>
      <c r="K53" s="141"/>
      <c r="L53" s="126"/>
      <c r="M53" s="126"/>
      <c r="N53" s="126"/>
      <c r="P53" s="141"/>
    </row>
    <row r="54" spans="2:16" x14ac:dyDescent="0.2">
      <c r="B54" s="141"/>
      <c r="C54" s="141"/>
      <c r="D54" s="141"/>
      <c r="E54" s="141"/>
      <c r="F54" s="141"/>
      <c r="G54" s="141"/>
      <c r="H54" s="141"/>
      <c r="I54" s="141"/>
      <c r="J54" s="141"/>
      <c r="K54" s="141"/>
      <c r="L54" s="126"/>
      <c r="M54" s="126"/>
      <c r="N54" s="126"/>
      <c r="P54" s="141"/>
    </row>
    <row r="55" spans="2:16" x14ac:dyDescent="0.2">
      <c r="B55" s="141"/>
      <c r="C55" s="141"/>
      <c r="D55" s="141"/>
      <c r="E55" s="141"/>
      <c r="F55" s="141"/>
      <c r="G55" s="141"/>
      <c r="H55" s="141"/>
      <c r="I55" s="141"/>
      <c r="J55" s="141"/>
      <c r="K55" s="141"/>
      <c r="L55" s="126"/>
      <c r="M55" s="126"/>
      <c r="N55" s="126"/>
      <c r="P55" s="141"/>
    </row>
    <row r="56" spans="2:16" x14ac:dyDescent="0.2">
      <c r="B56" s="141"/>
      <c r="C56" s="141"/>
      <c r="D56" s="141"/>
      <c r="E56" s="141"/>
      <c r="F56" s="141"/>
      <c r="G56" s="141"/>
      <c r="H56" s="141"/>
      <c r="I56" s="141"/>
      <c r="J56" s="141"/>
      <c r="K56" s="141"/>
      <c r="L56" s="126"/>
      <c r="M56" s="126"/>
      <c r="N56" s="126"/>
      <c r="P56" s="141"/>
    </row>
    <row r="57" spans="2:16" x14ac:dyDescent="0.2">
      <c r="B57" s="141"/>
      <c r="C57" s="141"/>
      <c r="D57" s="141"/>
      <c r="E57" s="141"/>
      <c r="F57" s="141"/>
      <c r="G57" s="141"/>
      <c r="H57" s="141"/>
      <c r="I57" s="141"/>
      <c r="J57" s="141"/>
      <c r="K57" s="141"/>
      <c r="L57" s="126"/>
      <c r="M57" s="126"/>
      <c r="N57" s="126"/>
      <c r="P57" s="141"/>
    </row>
    <row r="58" spans="2:16" x14ac:dyDescent="0.2">
      <c r="B58" s="141"/>
      <c r="C58" s="141"/>
      <c r="D58" s="141"/>
      <c r="E58" s="141"/>
      <c r="F58" s="141"/>
      <c r="G58" s="141"/>
      <c r="H58" s="141"/>
      <c r="I58" s="141"/>
      <c r="J58" s="141"/>
      <c r="K58" s="141"/>
      <c r="L58" s="126"/>
      <c r="M58" s="126"/>
      <c r="N58" s="126"/>
      <c r="P58" s="141"/>
    </row>
    <row r="59" spans="2:16" x14ac:dyDescent="0.2">
      <c r="B59" s="141"/>
      <c r="C59" s="141"/>
      <c r="D59" s="141"/>
      <c r="E59" s="141"/>
      <c r="F59" s="141"/>
      <c r="G59" s="141"/>
      <c r="H59" s="141"/>
      <c r="I59" s="141"/>
      <c r="J59" s="141"/>
      <c r="K59" s="141"/>
      <c r="L59" s="126"/>
      <c r="M59" s="126"/>
      <c r="N59" s="126"/>
      <c r="P59" s="141"/>
    </row>
    <row r="60" spans="2:16" x14ac:dyDescent="0.2">
      <c r="B60" s="141"/>
      <c r="C60" s="141"/>
      <c r="D60" s="141"/>
      <c r="E60" s="141"/>
      <c r="F60" s="141"/>
      <c r="G60" s="141"/>
      <c r="H60" s="141"/>
      <c r="I60" s="141"/>
      <c r="J60" s="141"/>
      <c r="K60" s="141"/>
      <c r="L60" s="126"/>
      <c r="M60" s="126"/>
      <c r="N60" s="126"/>
      <c r="P60" s="141"/>
    </row>
    <row r="61" spans="2:16" x14ac:dyDescent="0.2">
      <c r="B61" s="141"/>
      <c r="C61" s="141"/>
      <c r="D61" s="141"/>
      <c r="E61" s="141"/>
      <c r="F61" s="141"/>
      <c r="G61" s="141"/>
      <c r="H61" s="141"/>
      <c r="I61" s="141"/>
      <c r="J61" s="141"/>
      <c r="K61" s="141"/>
      <c r="L61" s="126"/>
      <c r="M61" s="126"/>
      <c r="N61" s="126"/>
      <c r="P61" s="141"/>
    </row>
    <row r="62" spans="2:16" x14ac:dyDescent="0.2">
      <c r="B62" s="141"/>
      <c r="C62" s="141"/>
      <c r="D62" s="141"/>
      <c r="E62" s="141"/>
      <c r="F62" s="141"/>
      <c r="G62" s="141"/>
      <c r="H62" s="141"/>
      <c r="I62" s="141"/>
      <c r="J62" s="141"/>
      <c r="K62" s="141"/>
      <c r="L62" s="126"/>
      <c r="M62" s="126"/>
      <c r="N62" s="126"/>
      <c r="P62" s="141"/>
    </row>
    <row r="63" spans="2:16" x14ac:dyDescent="0.2">
      <c r="B63" s="141"/>
      <c r="C63" s="141"/>
      <c r="D63" s="141"/>
      <c r="E63" s="141"/>
      <c r="F63" s="141"/>
      <c r="G63" s="141"/>
      <c r="H63" s="141"/>
      <c r="I63" s="141"/>
      <c r="J63" s="141"/>
      <c r="K63" s="141"/>
      <c r="L63" s="126"/>
      <c r="M63" s="126"/>
      <c r="N63" s="126"/>
      <c r="P63" s="141"/>
    </row>
    <row r="64" spans="2:16" x14ac:dyDescent="0.2">
      <c r="B64" s="141"/>
      <c r="C64" s="141"/>
      <c r="D64" s="141"/>
      <c r="E64" s="141"/>
      <c r="F64" s="141"/>
      <c r="G64" s="141"/>
      <c r="H64" s="141"/>
      <c r="I64" s="141"/>
      <c r="J64" s="141"/>
      <c r="K64" s="141"/>
      <c r="L64" s="126"/>
      <c r="M64" s="126"/>
      <c r="N64" s="126"/>
      <c r="P64" s="141"/>
    </row>
    <row r="65" spans="2:16" x14ac:dyDescent="0.2">
      <c r="B65" s="141"/>
      <c r="C65" s="141"/>
      <c r="D65" s="141"/>
      <c r="E65" s="141"/>
      <c r="F65" s="141"/>
      <c r="G65" s="141"/>
      <c r="H65" s="141"/>
      <c r="I65" s="141"/>
      <c r="J65" s="141"/>
      <c r="K65" s="141"/>
      <c r="L65" s="126"/>
      <c r="M65" s="126"/>
      <c r="N65" s="126"/>
      <c r="P65" s="141"/>
    </row>
    <row r="66" spans="2:16" x14ac:dyDescent="0.2">
      <c r="B66" s="141"/>
      <c r="C66" s="141"/>
      <c r="D66" s="141"/>
      <c r="E66" s="141"/>
      <c r="F66" s="141"/>
      <c r="G66" s="141"/>
      <c r="H66" s="141"/>
      <c r="I66" s="141"/>
      <c r="J66" s="141"/>
      <c r="K66" s="141"/>
      <c r="L66" s="126"/>
      <c r="M66" s="126"/>
      <c r="N66" s="126"/>
      <c r="P66" s="141"/>
    </row>
    <row r="67" spans="2:16" x14ac:dyDescent="0.2">
      <c r="B67" s="141"/>
      <c r="C67" s="141"/>
      <c r="D67" s="141"/>
      <c r="E67" s="141"/>
      <c r="F67" s="141"/>
      <c r="G67" s="141"/>
      <c r="H67" s="141"/>
      <c r="I67" s="141"/>
      <c r="J67" s="141"/>
      <c r="K67" s="141"/>
      <c r="L67" s="126"/>
      <c r="M67" s="126"/>
      <c r="N67" s="126"/>
      <c r="P67" s="141"/>
    </row>
    <row r="68" spans="2:16" x14ac:dyDescent="0.2">
      <c r="B68" s="141"/>
      <c r="C68" s="141"/>
      <c r="D68" s="141"/>
      <c r="E68" s="141"/>
      <c r="F68" s="141"/>
      <c r="G68" s="141"/>
      <c r="H68" s="141"/>
      <c r="I68" s="141"/>
      <c r="J68" s="141"/>
      <c r="K68" s="141"/>
      <c r="L68" s="126"/>
      <c r="M68" s="126"/>
      <c r="N68" s="126"/>
      <c r="P68" s="141"/>
    </row>
    <row r="69" spans="2:16" x14ac:dyDescent="0.2">
      <c r="B69" s="141"/>
      <c r="C69" s="141"/>
      <c r="D69" s="141"/>
      <c r="E69" s="141"/>
      <c r="F69" s="141"/>
      <c r="G69" s="141"/>
      <c r="H69" s="141"/>
      <c r="I69" s="141"/>
      <c r="J69" s="141"/>
      <c r="K69" s="141"/>
      <c r="L69" s="126"/>
      <c r="M69" s="126"/>
      <c r="N69" s="126"/>
      <c r="P69" s="141"/>
    </row>
    <row r="70" spans="2:16" x14ac:dyDescent="0.2">
      <c r="B70" s="141"/>
      <c r="C70" s="141"/>
      <c r="D70" s="141"/>
      <c r="E70" s="141"/>
      <c r="F70" s="141"/>
      <c r="G70" s="141"/>
      <c r="H70" s="141"/>
      <c r="I70" s="141"/>
      <c r="J70" s="141"/>
      <c r="K70" s="141"/>
      <c r="L70" s="126"/>
      <c r="M70" s="126"/>
      <c r="N70" s="126"/>
      <c r="P70" s="141"/>
    </row>
    <row r="71" spans="2:16" x14ac:dyDescent="0.2">
      <c r="B71" s="141"/>
      <c r="C71" s="141"/>
      <c r="D71" s="141"/>
      <c r="E71" s="141"/>
      <c r="F71" s="141"/>
      <c r="G71" s="141"/>
      <c r="H71" s="141"/>
      <c r="I71" s="141"/>
      <c r="J71" s="141"/>
      <c r="K71" s="141"/>
      <c r="L71" s="126"/>
      <c r="M71" s="126"/>
      <c r="N71" s="126"/>
      <c r="P71" s="141"/>
    </row>
    <row r="72" spans="2:16" x14ac:dyDescent="0.2">
      <c r="B72" s="141"/>
      <c r="C72" s="141"/>
      <c r="D72" s="141"/>
      <c r="E72" s="141"/>
      <c r="F72" s="141"/>
      <c r="G72" s="141"/>
      <c r="H72" s="141"/>
      <c r="I72" s="141"/>
      <c r="J72" s="141"/>
      <c r="K72" s="141"/>
      <c r="L72" s="126"/>
      <c r="M72" s="126"/>
      <c r="N72" s="126"/>
      <c r="P72" s="141"/>
    </row>
    <row r="73" spans="2:16" x14ac:dyDescent="0.2">
      <c r="B73" s="141"/>
      <c r="C73" s="141"/>
      <c r="D73" s="141"/>
      <c r="E73" s="141"/>
      <c r="F73" s="141"/>
      <c r="G73" s="141"/>
      <c r="H73" s="141"/>
      <c r="I73" s="141"/>
      <c r="J73" s="141"/>
      <c r="K73" s="141"/>
      <c r="L73" s="126"/>
      <c r="M73" s="126"/>
      <c r="N73" s="126"/>
      <c r="P73" s="141"/>
    </row>
    <row r="74" spans="2:16" x14ac:dyDescent="0.2">
      <c r="B74" s="141"/>
      <c r="C74" s="141"/>
      <c r="D74" s="141"/>
      <c r="E74" s="141"/>
      <c r="F74" s="141"/>
      <c r="G74" s="141"/>
      <c r="H74" s="141"/>
      <c r="I74" s="141"/>
      <c r="J74" s="141"/>
      <c r="K74" s="141"/>
      <c r="L74" s="126"/>
      <c r="M74" s="126"/>
      <c r="N74" s="126"/>
      <c r="P74" s="141"/>
    </row>
    <row r="75" spans="2:16" x14ac:dyDescent="0.2">
      <c r="B75" s="141"/>
      <c r="C75" s="141"/>
      <c r="D75" s="141"/>
      <c r="E75" s="141"/>
      <c r="F75" s="141"/>
      <c r="G75" s="141"/>
      <c r="H75" s="141"/>
      <c r="I75" s="141"/>
      <c r="J75" s="141"/>
      <c r="K75" s="141"/>
      <c r="L75" s="126"/>
      <c r="M75" s="126"/>
      <c r="N75" s="126"/>
      <c r="P75" s="141"/>
    </row>
    <row r="76" spans="2:16" x14ac:dyDescent="0.2">
      <c r="B76" s="141"/>
      <c r="C76" s="141"/>
      <c r="D76" s="141"/>
      <c r="E76" s="141"/>
      <c r="F76" s="141"/>
      <c r="G76" s="141"/>
      <c r="H76" s="141"/>
      <c r="I76" s="141"/>
      <c r="J76" s="141"/>
      <c r="K76" s="141"/>
      <c r="L76" s="126"/>
      <c r="M76" s="126"/>
      <c r="N76" s="126"/>
      <c r="P76" s="141"/>
    </row>
    <row r="77" spans="2:16" x14ac:dyDescent="0.2">
      <c r="B77" s="141"/>
      <c r="C77" s="141"/>
      <c r="D77" s="141"/>
      <c r="E77" s="141"/>
      <c r="F77" s="141"/>
      <c r="G77" s="141"/>
      <c r="H77" s="141"/>
      <c r="I77" s="141"/>
      <c r="J77" s="141"/>
      <c r="K77" s="141"/>
      <c r="L77" s="126"/>
      <c r="M77" s="126"/>
      <c r="N77" s="126"/>
      <c r="P77" s="141"/>
    </row>
    <row r="78" spans="2:16" x14ac:dyDescent="0.2">
      <c r="B78" s="141"/>
      <c r="C78" s="141"/>
      <c r="D78" s="141"/>
      <c r="E78" s="141"/>
      <c r="F78" s="141"/>
      <c r="G78" s="141"/>
      <c r="H78" s="141"/>
      <c r="I78" s="141"/>
      <c r="J78" s="141"/>
      <c r="K78" s="141"/>
      <c r="L78" s="126"/>
      <c r="M78" s="126"/>
      <c r="N78" s="126"/>
      <c r="P78" s="141"/>
    </row>
    <row r="79" spans="2:16" x14ac:dyDescent="0.2">
      <c r="B79" s="141"/>
      <c r="C79" s="141"/>
      <c r="D79" s="141"/>
      <c r="E79" s="141"/>
      <c r="F79" s="141"/>
      <c r="G79" s="141"/>
      <c r="H79" s="141"/>
      <c r="I79" s="141"/>
      <c r="J79" s="141"/>
      <c r="K79" s="141"/>
      <c r="L79" s="126"/>
      <c r="M79" s="126"/>
      <c r="N79" s="126"/>
      <c r="P79" s="141"/>
    </row>
    <row r="80" spans="2:16" x14ac:dyDescent="0.2">
      <c r="B80" s="141"/>
      <c r="C80" s="141"/>
      <c r="D80" s="141"/>
      <c r="E80" s="141"/>
      <c r="F80" s="141"/>
      <c r="G80" s="141"/>
      <c r="H80" s="141"/>
      <c r="I80" s="141"/>
      <c r="J80" s="141"/>
      <c r="K80" s="141"/>
      <c r="L80" s="126"/>
      <c r="M80" s="126"/>
      <c r="N80" s="126"/>
      <c r="P80" s="141"/>
    </row>
    <row r="81" spans="2:16" x14ac:dyDescent="0.2">
      <c r="B81" s="141"/>
      <c r="C81" s="141"/>
      <c r="D81" s="141"/>
      <c r="E81" s="141"/>
      <c r="F81" s="141"/>
      <c r="G81" s="141"/>
      <c r="H81" s="141"/>
      <c r="I81" s="141"/>
      <c r="J81" s="141"/>
      <c r="K81" s="141"/>
      <c r="L81" s="126"/>
      <c r="M81" s="126"/>
      <c r="N81" s="126"/>
      <c r="P81" s="141"/>
    </row>
    <row r="82" spans="2:16" x14ac:dyDescent="0.2">
      <c r="B82" s="141"/>
      <c r="C82" s="141"/>
      <c r="D82" s="141"/>
      <c r="E82" s="141"/>
      <c r="F82" s="141"/>
      <c r="G82" s="141"/>
      <c r="H82" s="141"/>
      <c r="I82" s="141"/>
      <c r="J82" s="141"/>
      <c r="K82" s="141"/>
      <c r="L82" s="126"/>
      <c r="M82" s="126"/>
      <c r="N82" s="126"/>
      <c r="P82" s="141"/>
    </row>
    <row r="83" spans="2:16" x14ac:dyDescent="0.2">
      <c r="B83" s="141"/>
      <c r="C83" s="141"/>
      <c r="D83" s="141"/>
      <c r="E83" s="141"/>
      <c r="F83" s="141"/>
      <c r="G83" s="141"/>
      <c r="H83" s="141"/>
      <c r="I83" s="141"/>
      <c r="J83" s="141"/>
      <c r="K83" s="141"/>
      <c r="L83" s="126"/>
      <c r="M83" s="126"/>
      <c r="N83" s="126"/>
      <c r="P83" s="141"/>
    </row>
    <row r="84" spans="2:16" x14ac:dyDescent="0.2">
      <c r="B84" s="141"/>
      <c r="C84" s="141"/>
      <c r="D84" s="141"/>
      <c r="E84" s="141"/>
      <c r="F84" s="141"/>
      <c r="G84" s="141"/>
      <c r="H84" s="141"/>
      <c r="I84" s="141"/>
      <c r="J84" s="141"/>
      <c r="K84" s="141"/>
      <c r="L84" s="126"/>
      <c r="M84" s="126"/>
      <c r="N84" s="126"/>
      <c r="P84" s="141"/>
    </row>
    <row r="85" spans="2:16" x14ac:dyDescent="0.2">
      <c r="B85" s="141"/>
      <c r="C85" s="141"/>
      <c r="D85" s="141"/>
      <c r="E85" s="141"/>
      <c r="F85" s="141"/>
      <c r="G85" s="141"/>
      <c r="H85" s="141"/>
      <c r="I85" s="141"/>
      <c r="J85" s="141"/>
      <c r="K85" s="141"/>
      <c r="L85" s="126"/>
      <c r="M85" s="126"/>
      <c r="N85" s="126"/>
      <c r="P85" s="141"/>
    </row>
    <row r="86" spans="2:16" x14ac:dyDescent="0.2">
      <c r="B86" s="141"/>
      <c r="C86" s="141"/>
      <c r="D86" s="141"/>
      <c r="E86" s="141"/>
      <c r="F86" s="141"/>
      <c r="G86" s="141"/>
      <c r="H86" s="141"/>
      <c r="I86" s="141"/>
      <c r="J86" s="141"/>
      <c r="K86" s="141"/>
      <c r="L86" s="126"/>
      <c r="M86" s="126"/>
      <c r="N86" s="126"/>
      <c r="P86" s="141"/>
    </row>
    <row r="87" spans="2:16" x14ac:dyDescent="0.2">
      <c r="B87" s="141"/>
      <c r="C87" s="141"/>
      <c r="D87" s="141"/>
      <c r="E87" s="141"/>
      <c r="F87" s="141"/>
      <c r="G87" s="141"/>
      <c r="H87" s="141"/>
      <c r="I87" s="141"/>
      <c r="J87" s="141"/>
      <c r="K87" s="141"/>
      <c r="L87" s="126"/>
      <c r="M87" s="126"/>
      <c r="N87" s="126"/>
      <c r="P87" s="141"/>
    </row>
    <row r="88" spans="2:16" x14ac:dyDescent="0.2">
      <c r="B88" s="141"/>
      <c r="C88" s="141"/>
      <c r="D88" s="141"/>
      <c r="E88" s="141"/>
      <c r="F88" s="141"/>
      <c r="G88" s="141"/>
      <c r="H88" s="141"/>
      <c r="I88" s="141"/>
      <c r="J88" s="141"/>
      <c r="K88" s="141"/>
      <c r="L88" s="126"/>
      <c r="M88" s="126"/>
      <c r="N88" s="126"/>
      <c r="P88" s="141"/>
    </row>
    <row r="89" spans="2:16" x14ac:dyDescent="0.2">
      <c r="B89" s="141"/>
      <c r="C89" s="141"/>
      <c r="D89" s="141"/>
      <c r="E89" s="141"/>
      <c r="F89" s="141"/>
      <c r="G89" s="141"/>
      <c r="H89" s="141"/>
      <c r="I89" s="141"/>
      <c r="J89" s="141"/>
      <c r="K89" s="141"/>
      <c r="L89" s="126"/>
      <c r="M89" s="126"/>
      <c r="N89" s="126"/>
      <c r="P89" s="141"/>
    </row>
    <row r="90" spans="2:16" x14ac:dyDescent="0.2">
      <c r="B90" s="141"/>
      <c r="C90" s="141"/>
      <c r="D90" s="141"/>
      <c r="E90" s="141"/>
      <c r="F90" s="141"/>
      <c r="G90" s="141"/>
      <c r="H90" s="141"/>
      <c r="I90" s="141"/>
      <c r="J90" s="141"/>
      <c r="K90" s="141"/>
      <c r="L90" s="126"/>
      <c r="M90" s="126"/>
      <c r="N90" s="126"/>
      <c r="P90" s="141"/>
    </row>
    <row r="91" spans="2:16" x14ac:dyDescent="0.2">
      <c r="B91" s="141"/>
      <c r="C91" s="141"/>
      <c r="D91" s="141"/>
      <c r="E91" s="141"/>
      <c r="F91" s="141"/>
      <c r="G91" s="141"/>
      <c r="H91" s="141"/>
      <c r="I91" s="141"/>
      <c r="J91" s="141"/>
      <c r="K91" s="141"/>
      <c r="L91" s="126"/>
      <c r="M91" s="126"/>
      <c r="N91" s="126"/>
      <c r="P91" s="141"/>
    </row>
    <row r="92" spans="2:16" x14ac:dyDescent="0.2">
      <c r="B92" s="141"/>
      <c r="C92" s="141"/>
      <c r="D92" s="141"/>
      <c r="E92" s="141"/>
      <c r="F92" s="141"/>
      <c r="G92" s="141"/>
      <c r="H92" s="141"/>
      <c r="I92" s="141"/>
      <c r="J92" s="141"/>
      <c r="K92" s="141"/>
      <c r="L92" s="126"/>
      <c r="M92" s="126"/>
      <c r="N92" s="126"/>
      <c r="P92" s="141"/>
    </row>
    <row r="93" spans="2:16" x14ac:dyDescent="0.2">
      <c r="B93" s="141"/>
      <c r="C93" s="141"/>
      <c r="D93" s="141"/>
      <c r="E93" s="141"/>
      <c r="F93" s="141"/>
      <c r="G93" s="141"/>
      <c r="H93" s="141"/>
      <c r="I93" s="141"/>
      <c r="J93" s="141"/>
      <c r="K93" s="141"/>
      <c r="L93" s="126"/>
      <c r="M93" s="126"/>
      <c r="N93" s="126"/>
      <c r="P93" s="141"/>
    </row>
    <row r="94" spans="2:16" x14ac:dyDescent="0.2">
      <c r="B94" s="141"/>
      <c r="C94" s="141"/>
      <c r="D94" s="141"/>
      <c r="E94" s="141"/>
      <c r="F94" s="141"/>
      <c r="G94" s="141"/>
      <c r="H94" s="141"/>
      <c r="I94" s="141"/>
      <c r="J94" s="141"/>
      <c r="K94" s="141"/>
      <c r="L94" s="126"/>
      <c r="M94" s="126"/>
      <c r="N94" s="126"/>
      <c r="P94" s="141"/>
    </row>
    <row r="95" spans="2:16" x14ac:dyDescent="0.2">
      <c r="B95" s="141"/>
      <c r="C95" s="141"/>
      <c r="D95" s="141"/>
      <c r="E95" s="141"/>
      <c r="F95" s="141"/>
      <c r="G95" s="141"/>
      <c r="H95" s="141"/>
      <c r="I95" s="141"/>
      <c r="J95" s="141"/>
      <c r="K95" s="141"/>
      <c r="L95" s="126"/>
      <c r="M95" s="126"/>
      <c r="N95" s="126"/>
      <c r="P95" s="141"/>
    </row>
    <row r="96" spans="2:16" x14ac:dyDescent="0.2">
      <c r="B96" s="141"/>
      <c r="C96" s="141"/>
      <c r="D96" s="141"/>
      <c r="E96" s="141"/>
      <c r="F96" s="141"/>
      <c r="G96" s="141"/>
      <c r="H96" s="141"/>
      <c r="I96" s="141"/>
      <c r="J96" s="141"/>
      <c r="K96" s="141"/>
      <c r="L96" s="126"/>
      <c r="M96" s="126"/>
      <c r="N96" s="126"/>
      <c r="P96" s="141"/>
    </row>
    <row r="97" spans="2:16" x14ac:dyDescent="0.2">
      <c r="B97" s="141"/>
      <c r="C97" s="141"/>
      <c r="D97" s="141"/>
      <c r="E97" s="141"/>
      <c r="F97" s="141"/>
      <c r="G97" s="141"/>
      <c r="H97" s="141"/>
      <c r="I97" s="141"/>
      <c r="J97" s="141"/>
      <c r="K97" s="141"/>
      <c r="L97" s="126"/>
      <c r="M97" s="126"/>
      <c r="N97" s="126"/>
      <c r="P97" s="141"/>
    </row>
    <row r="98" spans="2:16" x14ac:dyDescent="0.2">
      <c r="B98" s="141"/>
      <c r="C98" s="141"/>
      <c r="D98" s="141"/>
      <c r="E98" s="141"/>
      <c r="F98" s="141"/>
      <c r="G98" s="141"/>
      <c r="H98" s="141"/>
      <c r="I98" s="141"/>
      <c r="J98" s="141"/>
      <c r="K98" s="141"/>
      <c r="L98" s="126"/>
      <c r="M98" s="126"/>
      <c r="N98" s="126"/>
      <c r="P98" s="141"/>
    </row>
    <row r="99" spans="2:16" x14ac:dyDescent="0.2">
      <c r="B99" s="141"/>
      <c r="C99" s="141"/>
      <c r="D99" s="141"/>
      <c r="E99" s="141"/>
      <c r="F99" s="141"/>
      <c r="G99" s="141"/>
      <c r="H99" s="141"/>
      <c r="I99" s="141"/>
      <c r="J99" s="141"/>
      <c r="K99" s="141"/>
      <c r="L99" s="126"/>
      <c r="M99" s="126"/>
      <c r="N99" s="126"/>
      <c r="P99" s="141"/>
    </row>
    <row r="100" spans="2:16" x14ac:dyDescent="0.2">
      <c r="B100" s="141"/>
      <c r="C100" s="141"/>
      <c r="D100" s="141"/>
      <c r="E100" s="141"/>
      <c r="F100" s="141"/>
      <c r="G100" s="141"/>
      <c r="H100" s="141"/>
      <c r="I100" s="141"/>
      <c r="J100" s="141"/>
      <c r="K100" s="141"/>
      <c r="L100" s="126"/>
      <c r="M100" s="126"/>
      <c r="N100" s="126"/>
      <c r="P100" s="141"/>
    </row>
    <row r="101" spans="2:16" x14ac:dyDescent="0.2">
      <c r="B101" s="141"/>
      <c r="C101" s="141"/>
      <c r="D101" s="141"/>
      <c r="E101" s="141"/>
      <c r="F101" s="141"/>
      <c r="G101" s="141"/>
      <c r="H101" s="141"/>
      <c r="I101" s="141"/>
      <c r="J101" s="141"/>
      <c r="K101" s="141"/>
      <c r="L101" s="126"/>
      <c r="M101" s="126"/>
      <c r="N101" s="126"/>
      <c r="P101" s="141"/>
    </row>
    <row r="102" spans="2:16" x14ac:dyDescent="0.2">
      <c r="B102" s="141"/>
      <c r="C102" s="141"/>
      <c r="D102" s="141"/>
      <c r="E102" s="141"/>
      <c r="F102" s="141"/>
      <c r="G102" s="141"/>
      <c r="H102" s="141"/>
      <c r="I102" s="141"/>
      <c r="J102" s="141"/>
      <c r="K102" s="141"/>
      <c r="L102" s="126"/>
      <c r="M102" s="126"/>
      <c r="N102" s="126"/>
      <c r="P102" s="141"/>
    </row>
    <row r="103" spans="2:16" x14ac:dyDescent="0.2">
      <c r="B103" s="141"/>
      <c r="C103" s="141"/>
      <c r="D103" s="141"/>
      <c r="E103" s="141"/>
      <c r="F103" s="141"/>
      <c r="G103" s="141"/>
      <c r="H103" s="141"/>
      <c r="I103" s="141"/>
      <c r="J103" s="141"/>
      <c r="K103" s="141"/>
      <c r="L103" s="126"/>
      <c r="M103" s="126"/>
      <c r="N103" s="126"/>
      <c r="P103" s="141"/>
    </row>
    <row r="104" spans="2:16" x14ac:dyDescent="0.2">
      <c r="B104" s="141"/>
      <c r="C104" s="141"/>
      <c r="D104" s="141"/>
      <c r="E104" s="141"/>
      <c r="F104" s="141"/>
      <c r="G104" s="141"/>
      <c r="H104" s="141"/>
      <c r="I104" s="141"/>
      <c r="J104" s="141"/>
      <c r="K104" s="141"/>
      <c r="L104" s="126"/>
      <c r="M104" s="126"/>
      <c r="N104" s="126"/>
      <c r="P104" s="141"/>
    </row>
    <row r="105" spans="2:16" x14ac:dyDescent="0.2">
      <c r="B105" s="141"/>
      <c r="C105" s="141"/>
      <c r="D105" s="141"/>
      <c r="E105" s="141"/>
      <c r="F105" s="141"/>
      <c r="G105" s="141"/>
      <c r="H105" s="141"/>
      <c r="I105" s="141"/>
      <c r="J105" s="141"/>
      <c r="K105" s="141"/>
      <c r="L105" s="126"/>
      <c r="M105" s="126"/>
      <c r="N105" s="126"/>
      <c r="P105" s="141"/>
    </row>
    <row r="106" spans="2:16" x14ac:dyDescent="0.2">
      <c r="B106" s="141"/>
      <c r="C106" s="141"/>
      <c r="D106" s="141"/>
      <c r="E106" s="141"/>
      <c r="F106" s="141"/>
      <c r="G106" s="141"/>
      <c r="H106" s="141"/>
      <c r="I106" s="141"/>
      <c r="J106" s="141"/>
      <c r="K106" s="141"/>
      <c r="L106" s="126"/>
      <c r="M106" s="126"/>
      <c r="N106" s="126"/>
      <c r="P106" s="141"/>
    </row>
    <row r="107" spans="2:16" x14ac:dyDescent="0.2">
      <c r="B107" s="141"/>
      <c r="C107" s="141"/>
      <c r="D107" s="141"/>
      <c r="E107" s="141"/>
      <c r="F107" s="141"/>
      <c r="G107" s="141"/>
      <c r="H107" s="141"/>
      <c r="I107" s="141"/>
      <c r="J107" s="141"/>
      <c r="K107" s="141"/>
      <c r="L107" s="126"/>
      <c r="M107" s="126"/>
      <c r="N107" s="126"/>
      <c r="P107" s="141"/>
    </row>
    <row r="108" spans="2:16" x14ac:dyDescent="0.2">
      <c r="B108" s="141"/>
      <c r="C108" s="141"/>
      <c r="D108" s="141"/>
      <c r="E108" s="141"/>
      <c r="F108" s="141"/>
      <c r="G108" s="141"/>
      <c r="H108" s="141"/>
      <c r="I108" s="141"/>
      <c r="J108" s="141"/>
      <c r="K108" s="141"/>
      <c r="L108" s="126"/>
      <c r="M108" s="126"/>
      <c r="N108" s="126"/>
      <c r="P108" s="141"/>
    </row>
    <row r="109" spans="2:16" x14ac:dyDescent="0.2">
      <c r="B109" s="141"/>
      <c r="C109" s="141"/>
      <c r="D109" s="141"/>
      <c r="E109" s="141"/>
      <c r="F109" s="141"/>
      <c r="G109" s="141"/>
      <c r="H109" s="141"/>
      <c r="I109" s="141"/>
      <c r="J109" s="141"/>
      <c r="K109" s="141"/>
      <c r="L109" s="126"/>
      <c r="M109" s="126"/>
      <c r="N109" s="126"/>
      <c r="P109" s="141"/>
    </row>
    <row r="110" spans="2:16" x14ac:dyDescent="0.2">
      <c r="B110" s="141"/>
      <c r="C110" s="141"/>
      <c r="D110" s="141"/>
      <c r="E110" s="141"/>
      <c r="F110" s="141"/>
      <c r="G110" s="141"/>
      <c r="H110" s="141"/>
      <c r="I110" s="141"/>
      <c r="J110" s="141"/>
      <c r="K110" s="141"/>
      <c r="L110" s="126"/>
      <c r="M110" s="126"/>
      <c r="N110" s="126"/>
      <c r="P110" s="141"/>
    </row>
    <row r="111" spans="2:16" x14ac:dyDescent="0.2">
      <c r="B111" s="141"/>
      <c r="C111" s="141"/>
      <c r="D111" s="141"/>
      <c r="E111" s="141"/>
      <c r="F111" s="141"/>
      <c r="G111" s="141"/>
      <c r="H111" s="141"/>
      <c r="I111" s="141"/>
      <c r="J111" s="141"/>
      <c r="K111" s="141"/>
      <c r="L111" s="126"/>
      <c r="M111" s="126"/>
      <c r="N111" s="126"/>
      <c r="P111" s="141"/>
    </row>
    <row r="112" spans="2:16" x14ac:dyDescent="0.2">
      <c r="B112" s="141"/>
      <c r="C112" s="141"/>
      <c r="D112" s="141"/>
      <c r="E112" s="141"/>
      <c r="F112" s="141"/>
      <c r="G112" s="141"/>
      <c r="H112" s="141"/>
      <c r="I112" s="141"/>
      <c r="J112" s="141"/>
      <c r="K112" s="141"/>
      <c r="L112" s="126"/>
      <c r="M112" s="126"/>
      <c r="N112" s="126"/>
      <c r="P112" s="141"/>
    </row>
    <row r="113" spans="2:16" x14ac:dyDescent="0.2">
      <c r="B113" s="141"/>
      <c r="C113" s="141"/>
      <c r="D113" s="141"/>
      <c r="E113" s="141"/>
      <c r="F113" s="141"/>
      <c r="G113" s="141"/>
      <c r="H113" s="141"/>
      <c r="I113" s="141"/>
      <c r="J113" s="141"/>
      <c r="K113" s="141"/>
      <c r="L113" s="126"/>
      <c r="M113" s="126"/>
      <c r="N113" s="126"/>
      <c r="P113" s="141"/>
    </row>
    <row r="114" spans="2:16" x14ac:dyDescent="0.2">
      <c r="B114" s="141"/>
      <c r="C114" s="141"/>
      <c r="D114" s="141"/>
      <c r="E114" s="141"/>
      <c r="F114" s="141"/>
      <c r="G114" s="141"/>
      <c r="H114" s="141"/>
      <c r="I114" s="141"/>
      <c r="J114" s="141"/>
      <c r="K114" s="141"/>
      <c r="L114" s="126"/>
      <c r="M114" s="126"/>
      <c r="N114" s="126"/>
      <c r="P114" s="141"/>
    </row>
    <row r="115" spans="2:16" x14ac:dyDescent="0.2">
      <c r="B115" s="141"/>
      <c r="C115" s="141"/>
      <c r="D115" s="141"/>
      <c r="E115" s="141"/>
      <c r="F115" s="141"/>
      <c r="G115" s="141"/>
      <c r="H115" s="141"/>
      <c r="I115" s="141"/>
      <c r="J115" s="141"/>
      <c r="K115" s="141"/>
      <c r="L115" s="126"/>
      <c r="M115" s="126"/>
      <c r="N115" s="126"/>
      <c r="P115" s="141"/>
    </row>
    <row r="116" spans="2:16" x14ac:dyDescent="0.2">
      <c r="B116" s="141"/>
      <c r="C116" s="141"/>
      <c r="D116" s="141"/>
      <c r="E116" s="141"/>
      <c r="F116" s="141"/>
      <c r="G116" s="141"/>
      <c r="H116" s="141"/>
      <c r="I116" s="141"/>
      <c r="J116" s="141"/>
      <c r="K116" s="141"/>
      <c r="L116" s="126"/>
      <c r="M116" s="126"/>
      <c r="N116" s="126"/>
      <c r="P116" s="141"/>
    </row>
    <row r="117" spans="2:16" x14ac:dyDescent="0.2">
      <c r="B117" s="141"/>
      <c r="C117" s="141"/>
      <c r="D117" s="141"/>
      <c r="E117" s="141"/>
      <c r="F117" s="141"/>
      <c r="G117" s="141"/>
      <c r="H117" s="141"/>
      <c r="I117" s="141"/>
      <c r="J117" s="141"/>
      <c r="K117" s="141"/>
      <c r="L117" s="126"/>
      <c r="M117" s="126"/>
      <c r="N117" s="126"/>
      <c r="P117" s="141"/>
    </row>
    <row r="118" spans="2:16" x14ac:dyDescent="0.2">
      <c r="B118" s="141"/>
      <c r="C118" s="141"/>
      <c r="D118" s="141"/>
      <c r="E118" s="141"/>
      <c r="F118" s="141"/>
      <c r="G118" s="141"/>
      <c r="H118" s="141"/>
      <c r="I118" s="141"/>
      <c r="J118" s="141"/>
      <c r="K118" s="141"/>
      <c r="L118" s="126"/>
      <c r="M118" s="126"/>
      <c r="N118" s="126"/>
      <c r="P118" s="141"/>
    </row>
    <row r="119" spans="2:16" x14ac:dyDescent="0.2">
      <c r="B119" s="141"/>
      <c r="C119" s="141"/>
      <c r="D119" s="141"/>
      <c r="E119" s="141"/>
      <c r="F119" s="141"/>
      <c r="G119" s="141"/>
      <c r="H119" s="141"/>
      <c r="I119" s="141"/>
      <c r="J119" s="141"/>
      <c r="K119" s="141"/>
      <c r="L119" s="126"/>
      <c r="M119" s="126"/>
      <c r="N119" s="126"/>
      <c r="P119" s="141"/>
    </row>
    <row r="120" spans="2:16" x14ac:dyDescent="0.2">
      <c r="B120" s="141"/>
      <c r="C120" s="141"/>
      <c r="D120" s="141"/>
      <c r="E120" s="141"/>
      <c r="F120" s="141"/>
      <c r="G120" s="141"/>
      <c r="H120" s="141"/>
      <c r="I120" s="141"/>
      <c r="J120" s="141"/>
      <c r="K120" s="141"/>
      <c r="L120" s="126"/>
      <c r="M120" s="126"/>
      <c r="N120" s="126"/>
      <c r="P120" s="141"/>
    </row>
    <row r="121" spans="2:16" x14ac:dyDescent="0.2">
      <c r="B121" s="141"/>
      <c r="C121" s="141"/>
      <c r="D121" s="141"/>
      <c r="E121" s="141"/>
      <c r="F121" s="141"/>
      <c r="G121" s="141"/>
      <c r="H121" s="141"/>
      <c r="I121" s="141"/>
      <c r="J121" s="141"/>
      <c r="K121" s="141"/>
      <c r="L121" s="126"/>
      <c r="M121" s="126"/>
      <c r="N121" s="126"/>
      <c r="P121" s="141"/>
    </row>
    <row r="122" spans="2:16" x14ac:dyDescent="0.2">
      <c r="B122" s="141"/>
      <c r="C122" s="141"/>
      <c r="D122" s="141"/>
      <c r="E122" s="141"/>
      <c r="F122" s="141"/>
      <c r="G122" s="141"/>
      <c r="H122" s="141"/>
      <c r="I122" s="141"/>
      <c r="J122" s="141"/>
      <c r="K122" s="141"/>
      <c r="L122" s="126"/>
      <c r="M122" s="126"/>
      <c r="N122" s="126"/>
      <c r="P122" s="141"/>
    </row>
    <row r="123" spans="2:16" x14ac:dyDescent="0.2">
      <c r="B123" s="141"/>
      <c r="C123" s="141"/>
      <c r="D123" s="141"/>
      <c r="E123" s="141"/>
      <c r="F123" s="141"/>
      <c r="G123" s="141"/>
      <c r="H123" s="141"/>
      <c r="I123" s="141"/>
      <c r="J123" s="141"/>
      <c r="K123" s="141"/>
      <c r="L123" s="126"/>
      <c r="M123" s="126"/>
      <c r="N123" s="126"/>
      <c r="P123" s="141"/>
    </row>
    <row r="124" spans="2:16" x14ac:dyDescent="0.2">
      <c r="B124" s="141"/>
      <c r="C124" s="141"/>
      <c r="D124" s="141"/>
      <c r="E124" s="141"/>
      <c r="F124" s="141"/>
      <c r="G124" s="141"/>
      <c r="H124" s="141"/>
      <c r="I124" s="141"/>
      <c r="J124" s="141"/>
      <c r="K124" s="141"/>
      <c r="L124" s="126"/>
      <c r="M124" s="126"/>
      <c r="N124" s="126"/>
      <c r="P124" s="141"/>
    </row>
    <row r="125" spans="2:16" x14ac:dyDescent="0.2">
      <c r="B125" s="141"/>
      <c r="C125" s="141"/>
      <c r="D125" s="141"/>
      <c r="E125" s="141"/>
      <c r="F125" s="141"/>
      <c r="G125" s="141"/>
      <c r="H125" s="141"/>
      <c r="I125" s="141"/>
      <c r="J125" s="141"/>
      <c r="K125" s="141"/>
      <c r="L125" s="126"/>
      <c r="M125" s="126"/>
      <c r="N125" s="126"/>
      <c r="P125" s="141"/>
    </row>
    <row r="126" spans="2:16" x14ac:dyDescent="0.2">
      <c r="B126" s="141"/>
      <c r="C126" s="141"/>
      <c r="D126" s="141"/>
      <c r="E126" s="141"/>
      <c r="F126" s="141"/>
      <c r="G126" s="141"/>
      <c r="H126" s="141"/>
      <c r="I126" s="141"/>
      <c r="J126" s="141"/>
      <c r="K126" s="141"/>
      <c r="L126" s="126"/>
      <c r="M126" s="126"/>
      <c r="N126" s="126"/>
      <c r="P126" s="141"/>
    </row>
    <row r="127" spans="2:16" x14ac:dyDescent="0.2">
      <c r="B127" s="141"/>
      <c r="C127" s="141"/>
      <c r="D127" s="141"/>
      <c r="E127" s="141"/>
      <c r="F127" s="141"/>
      <c r="G127" s="141"/>
      <c r="H127" s="141"/>
      <c r="I127" s="141"/>
      <c r="J127" s="141"/>
      <c r="K127" s="141"/>
      <c r="L127" s="126"/>
      <c r="M127" s="126"/>
      <c r="N127" s="126"/>
      <c r="P127" s="141"/>
    </row>
    <row r="128" spans="2:16" x14ac:dyDescent="0.2">
      <c r="B128" s="141"/>
      <c r="C128" s="141"/>
      <c r="D128" s="141"/>
      <c r="E128" s="141"/>
      <c r="F128" s="141"/>
      <c r="G128" s="141"/>
      <c r="H128" s="141"/>
      <c r="I128" s="141"/>
      <c r="J128" s="141"/>
      <c r="K128" s="141"/>
      <c r="L128" s="126"/>
      <c r="M128" s="126"/>
      <c r="N128" s="126"/>
      <c r="P128" s="141"/>
    </row>
    <row r="129" spans="2:16" x14ac:dyDescent="0.2">
      <c r="B129" s="141"/>
      <c r="C129" s="141"/>
      <c r="D129" s="141"/>
      <c r="E129" s="141"/>
      <c r="F129" s="141"/>
      <c r="G129" s="141"/>
      <c r="H129" s="141"/>
      <c r="I129" s="141"/>
      <c r="J129" s="141"/>
      <c r="K129" s="141"/>
      <c r="L129" s="126"/>
      <c r="M129" s="126"/>
      <c r="N129" s="126"/>
      <c r="P129" s="141"/>
    </row>
    <row r="130" spans="2:16" x14ac:dyDescent="0.2">
      <c r="B130" s="141"/>
      <c r="C130" s="141"/>
      <c r="D130" s="141"/>
      <c r="E130" s="141"/>
      <c r="F130" s="141"/>
      <c r="G130" s="141"/>
      <c r="H130" s="141"/>
      <c r="I130" s="141"/>
      <c r="J130" s="141"/>
      <c r="K130" s="141"/>
      <c r="L130" s="126"/>
      <c r="M130" s="126"/>
      <c r="N130" s="126"/>
      <c r="P130" s="141"/>
    </row>
    <row r="131" spans="2:16" x14ac:dyDescent="0.2">
      <c r="B131" s="141"/>
      <c r="C131" s="141"/>
      <c r="D131" s="141"/>
      <c r="E131" s="141"/>
      <c r="F131" s="141"/>
      <c r="G131" s="141"/>
      <c r="H131" s="141"/>
      <c r="I131" s="141"/>
      <c r="J131" s="141"/>
      <c r="K131" s="141"/>
      <c r="L131" s="126"/>
      <c r="M131" s="126"/>
      <c r="N131" s="126"/>
      <c r="P131" s="141"/>
    </row>
    <row r="132" spans="2:16" x14ac:dyDescent="0.2">
      <c r="B132" s="141"/>
      <c r="C132" s="141"/>
      <c r="D132" s="141"/>
      <c r="E132" s="141"/>
      <c r="F132" s="141"/>
      <c r="G132" s="141"/>
      <c r="H132" s="141"/>
      <c r="I132" s="141"/>
      <c r="J132" s="141"/>
      <c r="K132" s="141"/>
      <c r="L132" s="126"/>
      <c r="M132" s="126"/>
      <c r="N132" s="126"/>
      <c r="P132" s="141"/>
    </row>
    <row r="133" spans="2:16" x14ac:dyDescent="0.2">
      <c r="B133" s="141"/>
      <c r="C133" s="141"/>
      <c r="D133" s="141"/>
      <c r="E133" s="141"/>
      <c r="F133" s="141"/>
      <c r="G133" s="141"/>
      <c r="H133" s="141"/>
      <c r="I133" s="141"/>
      <c r="J133" s="141"/>
      <c r="K133" s="141"/>
      <c r="L133" s="126"/>
      <c r="M133" s="126"/>
      <c r="N133" s="126"/>
      <c r="P133" s="141"/>
    </row>
    <row r="134" spans="2:16" x14ac:dyDescent="0.2">
      <c r="B134" s="141"/>
      <c r="C134" s="141"/>
      <c r="D134" s="141"/>
      <c r="E134" s="141"/>
      <c r="F134" s="141"/>
      <c r="G134" s="141"/>
      <c r="H134" s="141"/>
      <c r="I134" s="141"/>
      <c r="J134" s="141"/>
      <c r="K134" s="141"/>
      <c r="L134" s="126"/>
      <c r="M134" s="126"/>
      <c r="N134" s="126"/>
      <c r="P134" s="141"/>
    </row>
    <row r="135" spans="2:16" x14ac:dyDescent="0.2">
      <c r="B135" s="141"/>
      <c r="C135" s="141"/>
      <c r="D135" s="141"/>
      <c r="E135" s="141"/>
      <c r="F135" s="141"/>
      <c r="G135" s="141"/>
      <c r="H135" s="141"/>
      <c r="I135" s="141"/>
      <c r="J135" s="141"/>
      <c r="K135" s="141"/>
      <c r="L135" s="126"/>
      <c r="M135" s="126"/>
      <c r="N135" s="126"/>
      <c r="P135" s="141"/>
    </row>
    <row r="136" spans="2:16" x14ac:dyDescent="0.2">
      <c r="B136" s="141"/>
      <c r="C136" s="141"/>
      <c r="D136" s="141"/>
      <c r="E136" s="141"/>
      <c r="F136" s="141"/>
      <c r="G136" s="141"/>
      <c r="H136" s="141"/>
      <c r="I136" s="141"/>
      <c r="J136" s="141"/>
      <c r="K136" s="141"/>
      <c r="L136" s="126"/>
      <c r="M136" s="126"/>
      <c r="N136" s="126"/>
      <c r="P136" s="141"/>
    </row>
    <row r="137" spans="2:16" x14ac:dyDescent="0.2">
      <c r="B137" s="141"/>
      <c r="C137" s="141"/>
      <c r="D137" s="141"/>
      <c r="E137" s="141"/>
      <c r="F137" s="141"/>
      <c r="G137" s="141"/>
      <c r="H137" s="141"/>
      <c r="I137" s="141"/>
      <c r="J137" s="141"/>
      <c r="K137" s="141"/>
      <c r="L137" s="126"/>
      <c r="M137" s="126"/>
      <c r="N137" s="126"/>
      <c r="P137" s="141"/>
    </row>
    <row r="138" spans="2:16" x14ac:dyDescent="0.2">
      <c r="B138" s="141"/>
      <c r="C138" s="141"/>
      <c r="D138" s="141"/>
      <c r="E138" s="141"/>
      <c r="F138" s="141"/>
      <c r="G138" s="141"/>
      <c r="H138" s="141"/>
      <c r="I138" s="141"/>
      <c r="J138" s="141"/>
      <c r="K138" s="141"/>
      <c r="L138" s="126"/>
      <c r="M138" s="126"/>
      <c r="N138" s="126"/>
      <c r="P138" s="141"/>
    </row>
    <row r="139" spans="2:16" x14ac:dyDescent="0.2">
      <c r="B139" s="141"/>
      <c r="C139" s="141"/>
      <c r="D139" s="141"/>
      <c r="E139" s="141"/>
      <c r="F139" s="141"/>
      <c r="G139" s="141"/>
      <c r="H139" s="141"/>
      <c r="I139" s="141"/>
      <c r="J139" s="141"/>
      <c r="K139" s="141"/>
      <c r="L139" s="126"/>
      <c r="M139" s="126"/>
      <c r="N139" s="126"/>
      <c r="P139" s="141"/>
    </row>
    <row r="140" spans="2:16" x14ac:dyDescent="0.2">
      <c r="B140" s="141"/>
      <c r="C140" s="141"/>
      <c r="D140" s="141"/>
      <c r="E140" s="141"/>
      <c r="F140" s="141"/>
      <c r="G140" s="141"/>
      <c r="H140" s="141"/>
      <c r="I140" s="141"/>
      <c r="J140" s="141"/>
      <c r="K140" s="141"/>
      <c r="L140" s="126"/>
      <c r="M140" s="126"/>
      <c r="N140" s="126"/>
      <c r="P140" s="141"/>
    </row>
    <row r="141" spans="2:16" x14ac:dyDescent="0.2">
      <c r="B141" s="141"/>
      <c r="C141" s="141"/>
      <c r="D141" s="141"/>
      <c r="E141" s="141"/>
      <c r="F141" s="141"/>
      <c r="G141" s="141"/>
      <c r="H141" s="141"/>
      <c r="I141" s="141"/>
      <c r="J141" s="141"/>
      <c r="K141" s="141"/>
      <c r="L141" s="126"/>
      <c r="M141" s="126"/>
      <c r="N141" s="126"/>
      <c r="P141" s="141"/>
    </row>
    <row r="142" spans="2:16" x14ac:dyDescent="0.2">
      <c r="B142" s="141"/>
      <c r="C142" s="141"/>
      <c r="D142" s="141"/>
      <c r="E142" s="141"/>
      <c r="F142" s="141"/>
      <c r="G142" s="141"/>
      <c r="H142" s="141"/>
      <c r="I142" s="141"/>
      <c r="J142" s="141"/>
      <c r="K142" s="141"/>
      <c r="L142" s="126"/>
      <c r="M142" s="126"/>
      <c r="N142" s="126"/>
      <c r="P142" s="141"/>
    </row>
    <row r="143" spans="2:16" x14ac:dyDescent="0.2">
      <c r="B143" s="141"/>
      <c r="C143" s="141"/>
      <c r="D143" s="141"/>
      <c r="E143" s="141"/>
      <c r="F143" s="141"/>
      <c r="G143" s="141"/>
      <c r="H143" s="141"/>
      <c r="I143" s="141"/>
      <c r="J143" s="141"/>
      <c r="K143" s="141"/>
      <c r="L143" s="126"/>
      <c r="M143" s="126"/>
      <c r="N143" s="126"/>
      <c r="P143" s="141"/>
    </row>
    <row r="144" spans="2:16" x14ac:dyDescent="0.2">
      <c r="B144" s="141"/>
      <c r="C144" s="141"/>
      <c r="D144" s="141"/>
      <c r="E144" s="141"/>
      <c r="F144" s="141"/>
      <c r="G144" s="141"/>
      <c r="H144" s="141"/>
      <c r="I144" s="141"/>
      <c r="J144" s="141"/>
      <c r="K144" s="141"/>
      <c r="L144" s="126"/>
      <c r="M144" s="126"/>
      <c r="N144" s="126"/>
      <c r="P144" s="141"/>
    </row>
    <row r="145" spans="2:16" x14ac:dyDescent="0.2">
      <c r="B145" s="141"/>
      <c r="C145" s="141"/>
      <c r="D145" s="141"/>
      <c r="E145" s="141"/>
      <c r="F145" s="141"/>
      <c r="G145" s="141"/>
      <c r="H145" s="141"/>
      <c r="I145" s="141"/>
      <c r="J145" s="141"/>
      <c r="K145" s="141"/>
      <c r="L145" s="126"/>
      <c r="M145" s="126"/>
      <c r="N145" s="126"/>
      <c r="P145" s="141"/>
    </row>
    <row r="146" spans="2:16" x14ac:dyDescent="0.2">
      <c r="B146" s="141"/>
      <c r="C146" s="141"/>
      <c r="D146" s="141"/>
      <c r="E146" s="141"/>
      <c r="F146" s="141"/>
      <c r="G146" s="141"/>
      <c r="H146" s="141"/>
      <c r="I146" s="141"/>
      <c r="J146" s="141"/>
      <c r="K146" s="141"/>
      <c r="L146" s="126"/>
      <c r="M146" s="126"/>
      <c r="N146" s="126"/>
      <c r="P146" s="141"/>
    </row>
    <row r="147" spans="2:16" x14ac:dyDescent="0.2">
      <c r="B147" s="141"/>
      <c r="C147" s="141"/>
      <c r="D147" s="141"/>
      <c r="E147" s="141"/>
      <c r="F147" s="141"/>
      <c r="G147" s="141"/>
      <c r="H147" s="141"/>
      <c r="I147" s="141"/>
      <c r="J147" s="141"/>
      <c r="K147" s="141"/>
      <c r="L147" s="126"/>
      <c r="M147" s="126"/>
      <c r="N147" s="126"/>
      <c r="P147" s="141"/>
    </row>
    <row r="148" spans="2:16" x14ac:dyDescent="0.2">
      <c r="B148" s="141"/>
      <c r="C148" s="141"/>
      <c r="D148" s="141"/>
      <c r="E148" s="141"/>
      <c r="F148" s="141"/>
      <c r="G148" s="141"/>
      <c r="H148" s="141"/>
      <c r="I148" s="141"/>
      <c r="J148" s="141"/>
      <c r="K148" s="141"/>
      <c r="L148" s="126"/>
      <c r="M148" s="126"/>
      <c r="N148" s="126"/>
      <c r="P148" s="141"/>
    </row>
    <row r="149" spans="2:16" x14ac:dyDescent="0.2">
      <c r="B149" s="141"/>
      <c r="C149" s="141"/>
      <c r="D149" s="141"/>
      <c r="E149" s="141"/>
      <c r="F149" s="141"/>
      <c r="G149" s="141"/>
      <c r="H149" s="141"/>
      <c r="I149" s="141"/>
      <c r="J149" s="141"/>
      <c r="K149" s="141"/>
      <c r="L149" s="126"/>
      <c r="M149" s="126"/>
      <c r="N149" s="126"/>
      <c r="P149" s="141"/>
    </row>
    <row r="150" spans="2:16" x14ac:dyDescent="0.2">
      <c r="B150" s="141"/>
      <c r="C150" s="141"/>
      <c r="D150" s="141"/>
      <c r="E150" s="141"/>
      <c r="F150" s="141"/>
      <c r="G150" s="141"/>
      <c r="H150" s="141"/>
      <c r="I150" s="141"/>
      <c r="J150" s="141"/>
      <c r="K150" s="141"/>
      <c r="L150" s="126"/>
      <c r="M150" s="126"/>
      <c r="N150" s="126"/>
      <c r="P150" s="141"/>
    </row>
    <row r="151" spans="2:16" x14ac:dyDescent="0.2">
      <c r="B151" s="141"/>
      <c r="C151" s="141"/>
      <c r="D151" s="141"/>
      <c r="E151" s="141"/>
      <c r="F151" s="141"/>
      <c r="G151" s="141"/>
      <c r="H151" s="141"/>
      <c r="I151" s="141"/>
      <c r="J151" s="141"/>
      <c r="K151" s="141"/>
      <c r="L151" s="126"/>
      <c r="M151" s="126"/>
      <c r="N151" s="126"/>
      <c r="P151" s="141"/>
    </row>
    <row r="152" spans="2:16" x14ac:dyDescent="0.2">
      <c r="B152" s="141"/>
      <c r="C152" s="141"/>
      <c r="D152" s="141"/>
      <c r="E152" s="141"/>
      <c r="F152" s="141"/>
      <c r="G152" s="141"/>
      <c r="H152" s="141"/>
      <c r="I152" s="141"/>
      <c r="J152" s="141"/>
      <c r="K152" s="141"/>
      <c r="L152" s="126"/>
      <c r="M152" s="126"/>
      <c r="N152" s="126"/>
      <c r="P152" s="141"/>
    </row>
    <row r="153" spans="2:16" x14ac:dyDescent="0.2">
      <c r="B153" s="141"/>
      <c r="C153" s="141"/>
      <c r="D153" s="141"/>
      <c r="E153" s="141"/>
      <c r="F153" s="141"/>
      <c r="G153" s="141"/>
      <c r="H153" s="141"/>
      <c r="I153" s="141"/>
      <c r="J153" s="141"/>
      <c r="K153" s="141"/>
      <c r="L153" s="126"/>
      <c r="M153" s="126"/>
      <c r="N153" s="126"/>
      <c r="P153" s="141"/>
    </row>
    <row r="154" spans="2:16" x14ac:dyDescent="0.2">
      <c r="B154" s="141"/>
      <c r="C154" s="141"/>
      <c r="D154" s="141"/>
      <c r="E154" s="141"/>
      <c r="F154" s="141"/>
      <c r="G154" s="141"/>
      <c r="H154" s="141"/>
      <c r="I154" s="141"/>
      <c r="J154" s="141"/>
      <c r="K154" s="141"/>
      <c r="L154" s="126"/>
      <c r="M154" s="126"/>
      <c r="N154" s="126"/>
      <c r="P154" s="141"/>
    </row>
    <row r="155" spans="2:16" x14ac:dyDescent="0.2">
      <c r="B155" s="141"/>
      <c r="C155" s="141"/>
      <c r="D155" s="141"/>
      <c r="E155" s="141"/>
      <c r="F155" s="141"/>
      <c r="G155" s="141"/>
      <c r="H155" s="141"/>
      <c r="I155" s="141"/>
      <c r="J155" s="141"/>
      <c r="K155" s="141"/>
      <c r="L155" s="126"/>
      <c r="M155" s="126"/>
      <c r="N155" s="126"/>
      <c r="P155" s="141"/>
    </row>
    <row r="156" spans="2:16" x14ac:dyDescent="0.2">
      <c r="B156" s="141"/>
      <c r="C156" s="141"/>
      <c r="D156" s="141"/>
      <c r="E156" s="141"/>
      <c r="F156" s="141"/>
      <c r="G156" s="141"/>
      <c r="H156" s="141"/>
      <c r="I156" s="141"/>
      <c r="J156" s="141"/>
      <c r="K156" s="141"/>
      <c r="L156" s="126"/>
      <c r="M156" s="126"/>
      <c r="N156" s="126"/>
      <c r="P156" s="141"/>
    </row>
    <row r="157" spans="2:16" x14ac:dyDescent="0.2">
      <c r="B157" s="141"/>
      <c r="C157" s="141"/>
      <c r="D157" s="141"/>
      <c r="E157" s="141"/>
      <c r="F157" s="141"/>
      <c r="G157" s="141"/>
      <c r="H157" s="141"/>
      <c r="I157" s="141"/>
      <c r="J157" s="141"/>
      <c r="K157" s="141"/>
      <c r="L157" s="126"/>
      <c r="M157" s="126"/>
      <c r="N157" s="126"/>
      <c r="P157" s="141"/>
    </row>
    <row r="158" spans="2:16" x14ac:dyDescent="0.2">
      <c r="P158" s="141"/>
    </row>
    <row r="159" spans="2:16" x14ac:dyDescent="0.2">
      <c r="P159" s="141"/>
    </row>
    <row r="160" spans="2:16" x14ac:dyDescent="0.2">
      <c r="P160" s="141"/>
    </row>
    <row r="161" spans="16:16" x14ac:dyDescent="0.2">
      <c r="P161" s="141"/>
    </row>
    <row r="162" spans="16:16" x14ac:dyDescent="0.2">
      <c r="P162" s="141"/>
    </row>
    <row r="163" spans="16:16" x14ac:dyDescent="0.2">
      <c r="P163" s="141"/>
    </row>
    <row r="164" spans="16:16" x14ac:dyDescent="0.2">
      <c r="P164" s="141"/>
    </row>
    <row r="165" spans="16:16" x14ac:dyDescent="0.2">
      <c r="P165" s="141"/>
    </row>
    <row r="166" spans="16:16" x14ac:dyDescent="0.2">
      <c r="P166" s="141"/>
    </row>
    <row r="167" spans="16:16" x14ac:dyDescent="0.2">
      <c r="P167" s="141"/>
    </row>
    <row r="168" spans="16:16" x14ac:dyDescent="0.2">
      <c r="P168" s="141"/>
    </row>
    <row r="169" spans="16:16" x14ac:dyDescent="0.2">
      <c r="P169" s="141"/>
    </row>
    <row r="170" spans="16:16" x14ac:dyDescent="0.2">
      <c r="P170" s="141"/>
    </row>
    <row r="171" spans="16:16" x14ac:dyDescent="0.2">
      <c r="P171" s="141"/>
    </row>
    <row r="172" spans="16:16" x14ac:dyDescent="0.2">
      <c r="P172" s="141"/>
    </row>
    <row r="173" spans="16:16" x14ac:dyDescent="0.2">
      <c r="P173" s="141"/>
    </row>
    <row r="174" spans="16:16" x14ac:dyDescent="0.2">
      <c r="P174" s="141"/>
    </row>
    <row r="175" spans="16:16" x14ac:dyDescent="0.2">
      <c r="P175" s="141"/>
    </row>
    <row r="176" spans="16:16" x14ac:dyDescent="0.2">
      <c r="P176" s="141"/>
    </row>
    <row r="177" spans="16:16" x14ac:dyDescent="0.2">
      <c r="P177" s="141"/>
    </row>
    <row r="178" spans="16:16" x14ac:dyDescent="0.2">
      <c r="P178" s="141"/>
    </row>
    <row r="179" spans="16:16" x14ac:dyDescent="0.2">
      <c r="P179" s="141"/>
    </row>
    <row r="180" spans="16:16" x14ac:dyDescent="0.2">
      <c r="P180" s="141"/>
    </row>
    <row r="181" spans="16:16" x14ac:dyDescent="0.2">
      <c r="P181" s="141"/>
    </row>
    <row r="182" spans="16:16" x14ac:dyDescent="0.2">
      <c r="P182" s="141"/>
    </row>
    <row r="183" spans="16:16" x14ac:dyDescent="0.2">
      <c r="P183" s="141"/>
    </row>
    <row r="184" spans="16:16" x14ac:dyDescent="0.2">
      <c r="P184" s="141"/>
    </row>
    <row r="185" spans="16:16" x14ac:dyDescent="0.2">
      <c r="P185" s="141"/>
    </row>
    <row r="186" spans="16:16" x14ac:dyDescent="0.2">
      <c r="P186" s="141"/>
    </row>
    <row r="187" spans="16:16" x14ac:dyDescent="0.2">
      <c r="P187" s="141"/>
    </row>
    <row r="188" spans="16:16" x14ac:dyDescent="0.2">
      <c r="P188" s="141"/>
    </row>
    <row r="189" spans="16:16" x14ac:dyDescent="0.2">
      <c r="P189" s="141"/>
    </row>
    <row r="190" spans="16:16" x14ac:dyDescent="0.2">
      <c r="P190" s="141"/>
    </row>
    <row r="191" spans="16:16" x14ac:dyDescent="0.2">
      <c r="P191" s="141"/>
    </row>
    <row r="192" spans="16:16" x14ac:dyDescent="0.2">
      <c r="P192" s="141"/>
    </row>
    <row r="193" spans="16:16" x14ac:dyDescent="0.2">
      <c r="P193" s="141"/>
    </row>
    <row r="194" spans="16:16" x14ac:dyDescent="0.2">
      <c r="P194" s="141"/>
    </row>
    <row r="195" spans="16:16" x14ac:dyDescent="0.2">
      <c r="P195" s="141"/>
    </row>
    <row r="196" spans="16:16" x14ac:dyDescent="0.2">
      <c r="P196" s="141"/>
    </row>
    <row r="197" spans="16:16" x14ac:dyDescent="0.2">
      <c r="P197" s="141"/>
    </row>
    <row r="198" spans="16:16" x14ac:dyDescent="0.2">
      <c r="P198" s="141"/>
    </row>
    <row r="199" spans="16:16" x14ac:dyDescent="0.2">
      <c r="P199" s="141"/>
    </row>
    <row r="200" spans="16:16" x14ac:dyDescent="0.2">
      <c r="P200" s="141"/>
    </row>
    <row r="201" spans="16:16" x14ac:dyDescent="0.2">
      <c r="P201" s="141"/>
    </row>
    <row r="202" spans="16:16" x14ac:dyDescent="0.2">
      <c r="P202" s="141"/>
    </row>
    <row r="203" spans="16:16" x14ac:dyDescent="0.2">
      <c r="P203" s="141"/>
    </row>
    <row r="204" spans="16:16" x14ac:dyDescent="0.2">
      <c r="P204" s="141"/>
    </row>
    <row r="205" spans="16:16" x14ac:dyDescent="0.2">
      <c r="P205" s="141"/>
    </row>
    <row r="206" spans="16:16" x14ac:dyDescent="0.2">
      <c r="P206" s="141"/>
    </row>
    <row r="207" spans="16:16" x14ac:dyDescent="0.2">
      <c r="P207" s="141"/>
    </row>
    <row r="208" spans="16:16" x14ac:dyDescent="0.2">
      <c r="P208" s="141"/>
    </row>
    <row r="209" spans="16:16" x14ac:dyDescent="0.2">
      <c r="P209" s="141"/>
    </row>
    <row r="210" spans="16:16" x14ac:dyDescent="0.2">
      <c r="P210" s="141"/>
    </row>
    <row r="211" spans="16:16" x14ac:dyDescent="0.2">
      <c r="P211" s="141"/>
    </row>
    <row r="212" spans="16:16" x14ac:dyDescent="0.2">
      <c r="P212" s="141"/>
    </row>
    <row r="213" spans="16:16" x14ac:dyDescent="0.2">
      <c r="P213" s="141"/>
    </row>
    <row r="214" spans="16:16" x14ac:dyDescent="0.2">
      <c r="P214" s="141"/>
    </row>
    <row r="215" spans="16:16" x14ac:dyDescent="0.2">
      <c r="P215" s="141"/>
    </row>
    <row r="216" spans="16:16" x14ac:dyDescent="0.2">
      <c r="P216" s="141"/>
    </row>
    <row r="217" spans="16:16" x14ac:dyDescent="0.2">
      <c r="P217" s="141"/>
    </row>
    <row r="218" spans="16:16" x14ac:dyDescent="0.2">
      <c r="P218" s="141"/>
    </row>
    <row r="219" spans="16:16" x14ac:dyDescent="0.2">
      <c r="P219" s="141"/>
    </row>
    <row r="220" spans="16:16" x14ac:dyDescent="0.2">
      <c r="P220" s="141"/>
    </row>
    <row r="221" spans="16:16" x14ac:dyDescent="0.2">
      <c r="P221" s="141"/>
    </row>
    <row r="222" spans="16:16" x14ac:dyDescent="0.2">
      <c r="P222" s="141"/>
    </row>
    <row r="223" spans="16:16" x14ac:dyDescent="0.2">
      <c r="P223" s="141"/>
    </row>
    <row r="224" spans="16:16" x14ac:dyDescent="0.2">
      <c r="P224" s="141"/>
    </row>
    <row r="225" spans="16:16" x14ac:dyDescent="0.2">
      <c r="P225" s="141"/>
    </row>
    <row r="226" spans="16:16" x14ac:dyDescent="0.2">
      <c r="P226" s="141"/>
    </row>
    <row r="227" spans="16:16" x14ac:dyDescent="0.2">
      <c r="P227" s="141"/>
    </row>
    <row r="228" spans="16:16" x14ac:dyDescent="0.2">
      <c r="P228" s="141"/>
    </row>
    <row r="229" spans="16:16" x14ac:dyDescent="0.2">
      <c r="P229" s="141"/>
    </row>
    <row r="230" spans="16:16" x14ac:dyDescent="0.2">
      <c r="P230" s="141"/>
    </row>
    <row r="231" spans="16:16" x14ac:dyDescent="0.2">
      <c r="P231" s="141"/>
    </row>
    <row r="232" spans="16:16" x14ac:dyDescent="0.2">
      <c r="P232" s="141"/>
    </row>
    <row r="233" spans="16:16" x14ac:dyDescent="0.2">
      <c r="P233" s="141"/>
    </row>
    <row r="234" spans="16:16" x14ac:dyDescent="0.2">
      <c r="P234" s="141"/>
    </row>
    <row r="235" spans="16:16" x14ac:dyDescent="0.2">
      <c r="P235" s="141"/>
    </row>
    <row r="236" spans="16:16" x14ac:dyDescent="0.2">
      <c r="P236" s="141"/>
    </row>
    <row r="237" spans="16:16" x14ac:dyDescent="0.2">
      <c r="P237" s="141"/>
    </row>
    <row r="238" spans="16:16" x14ac:dyDescent="0.2">
      <c r="P238" s="141"/>
    </row>
    <row r="239" spans="16:16" x14ac:dyDescent="0.2">
      <c r="P239" s="141"/>
    </row>
    <row r="240" spans="16:16" x14ac:dyDescent="0.2">
      <c r="P240" s="141"/>
    </row>
    <row r="241" spans="16:16" x14ac:dyDescent="0.2">
      <c r="P241" s="141"/>
    </row>
    <row r="242" spans="16:16" x14ac:dyDescent="0.2">
      <c r="P242" s="141"/>
    </row>
    <row r="243" spans="16:16" x14ac:dyDescent="0.2">
      <c r="P243" s="141"/>
    </row>
    <row r="244" spans="16:16" x14ac:dyDescent="0.2">
      <c r="P244" s="141"/>
    </row>
    <row r="245" spans="16:16" x14ac:dyDescent="0.2">
      <c r="P245" s="141"/>
    </row>
    <row r="246" spans="16:16" x14ac:dyDescent="0.2">
      <c r="P246" s="141"/>
    </row>
    <row r="247" spans="16:16" x14ac:dyDescent="0.2">
      <c r="P247" s="141"/>
    </row>
    <row r="248" spans="16:16" x14ac:dyDescent="0.2">
      <c r="P248" s="141"/>
    </row>
    <row r="249" spans="16:16" x14ac:dyDescent="0.2">
      <c r="P249" s="141"/>
    </row>
    <row r="250" spans="16:16" x14ac:dyDescent="0.2">
      <c r="P250" s="141"/>
    </row>
    <row r="251" spans="16:16" x14ac:dyDescent="0.2">
      <c r="P251" s="141"/>
    </row>
    <row r="252" spans="16:16" x14ac:dyDescent="0.2">
      <c r="P252" s="141"/>
    </row>
    <row r="253" spans="16:16" x14ac:dyDescent="0.2">
      <c r="P253" s="141"/>
    </row>
    <row r="254" spans="16:16" x14ac:dyDescent="0.2">
      <c r="P254" s="141"/>
    </row>
    <row r="255" spans="16:16" x14ac:dyDescent="0.2">
      <c r="P255" s="141"/>
    </row>
    <row r="256" spans="16:16" x14ac:dyDescent="0.2">
      <c r="P256" s="141"/>
    </row>
    <row r="257" spans="16:16" x14ac:dyDescent="0.2">
      <c r="P257" s="141"/>
    </row>
    <row r="258" spans="16:16" x14ac:dyDescent="0.2">
      <c r="P258" s="141"/>
    </row>
    <row r="259" spans="16:16" x14ac:dyDescent="0.2">
      <c r="P259" s="141"/>
    </row>
    <row r="260" spans="16:16" x14ac:dyDescent="0.2">
      <c r="P260" s="141"/>
    </row>
    <row r="261" spans="16:16" x14ac:dyDescent="0.2">
      <c r="P261" s="141"/>
    </row>
    <row r="262" spans="16:16" x14ac:dyDescent="0.2">
      <c r="P262" s="141"/>
    </row>
    <row r="263" spans="16:16" x14ac:dyDescent="0.2">
      <c r="P263" s="141"/>
    </row>
    <row r="264" spans="16:16" x14ac:dyDescent="0.2">
      <c r="P264" s="141"/>
    </row>
    <row r="265" spans="16:16" x14ac:dyDescent="0.2">
      <c r="P265" s="141"/>
    </row>
    <row r="266" spans="16:16" x14ac:dyDescent="0.2">
      <c r="P266" s="141"/>
    </row>
    <row r="267" spans="16:16" x14ac:dyDescent="0.2">
      <c r="P267" s="141"/>
    </row>
    <row r="268" spans="16:16" x14ac:dyDescent="0.2">
      <c r="P268" s="141"/>
    </row>
    <row r="269" spans="16:16" x14ac:dyDescent="0.2">
      <c r="P269" s="141"/>
    </row>
    <row r="270" spans="16:16" x14ac:dyDescent="0.2">
      <c r="P270" s="141"/>
    </row>
    <row r="271" spans="16:16" x14ac:dyDescent="0.2">
      <c r="P271" s="141"/>
    </row>
    <row r="272" spans="16:16" x14ac:dyDescent="0.2">
      <c r="P272" s="141"/>
    </row>
    <row r="273" spans="16:16" x14ac:dyDescent="0.2">
      <c r="P273" s="141"/>
    </row>
    <row r="274" spans="16:16" x14ac:dyDescent="0.2">
      <c r="P274" s="141"/>
    </row>
    <row r="275" spans="16:16" x14ac:dyDescent="0.2">
      <c r="P275" s="141"/>
    </row>
    <row r="276" spans="16:16" x14ac:dyDescent="0.2">
      <c r="P276" s="141"/>
    </row>
    <row r="277" spans="16:16" x14ac:dyDescent="0.2">
      <c r="P277" s="141"/>
    </row>
    <row r="278" spans="16:16" x14ac:dyDescent="0.2">
      <c r="P278" s="141"/>
    </row>
    <row r="279" spans="16:16" x14ac:dyDescent="0.2">
      <c r="P279" s="141"/>
    </row>
    <row r="280" spans="16:16" x14ac:dyDescent="0.2">
      <c r="P280" s="141"/>
    </row>
    <row r="281" spans="16:16" x14ac:dyDescent="0.2">
      <c r="P281" s="141"/>
    </row>
    <row r="282" spans="16:16" x14ac:dyDescent="0.2">
      <c r="P282" s="141"/>
    </row>
    <row r="283" spans="16:16" x14ac:dyDescent="0.2">
      <c r="P283" s="141"/>
    </row>
    <row r="284" spans="16:16" x14ac:dyDescent="0.2">
      <c r="P284" s="141"/>
    </row>
    <row r="285" spans="16:16" x14ac:dyDescent="0.2">
      <c r="P285" s="141"/>
    </row>
    <row r="286" spans="16:16" x14ac:dyDescent="0.2">
      <c r="P286" s="141"/>
    </row>
    <row r="287" spans="16:16" x14ac:dyDescent="0.2">
      <c r="P287" s="141"/>
    </row>
    <row r="288" spans="16:16" x14ac:dyDescent="0.2">
      <c r="P288" s="141"/>
    </row>
    <row r="289" spans="16:16" x14ac:dyDescent="0.2">
      <c r="P289" s="141"/>
    </row>
    <row r="290" spans="16:16" x14ac:dyDescent="0.2">
      <c r="P290" s="141"/>
    </row>
    <row r="291" spans="16:16" x14ac:dyDescent="0.2">
      <c r="P291" s="141"/>
    </row>
    <row r="292" spans="16:16" x14ac:dyDescent="0.2">
      <c r="P292" s="141"/>
    </row>
    <row r="293" spans="16:16" x14ac:dyDescent="0.2">
      <c r="P293" s="141"/>
    </row>
    <row r="294" spans="16:16" x14ac:dyDescent="0.2">
      <c r="P294" s="141"/>
    </row>
    <row r="295" spans="16:16" x14ac:dyDescent="0.2">
      <c r="P295" s="141"/>
    </row>
    <row r="296" spans="16:16" x14ac:dyDescent="0.2">
      <c r="P296" s="141"/>
    </row>
    <row r="297" spans="16:16" x14ac:dyDescent="0.2">
      <c r="P297" s="141"/>
    </row>
    <row r="298" spans="16:16" x14ac:dyDescent="0.2">
      <c r="P298" s="141"/>
    </row>
    <row r="299" spans="16:16" x14ac:dyDescent="0.2">
      <c r="P299" s="141"/>
    </row>
    <row r="300" spans="16:16" x14ac:dyDescent="0.2">
      <c r="P300" s="141"/>
    </row>
    <row r="301" spans="16:16" x14ac:dyDescent="0.2">
      <c r="P301" s="141"/>
    </row>
    <row r="302" spans="16:16" x14ac:dyDescent="0.2">
      <c r="P302" s="141"/>
    </row>
    <row r="303" spans="16:16" x14ac:dyDescent="0.2">
      <c r="P303" s="141"/>
    </row>
    <row r="304" spans="16:16" x14ac:dyDescent="0.2">
      <c r="P304" s="141"/>
    </row>
    <row r="305" spans="16:16" x14ac:dyDescent="0.2">
      <c r="P305" s="141"/>
    </row>
    <row r="306" spans="16:16" x14ac:dyDescent="0.2">
      <c r="P306" s="141"/>
    </row>
    <row r="307" spans="16:16" x14ac:dyDescent="0.2">
      <c r="P307" s="141"/>
    </row>
    <row r="308" spans="16:16" x14ac:dyDescent="0.2">
      <c r="P308" s="141"/>
    </row>
    <row r="309" spans="16:16" x14ac:dyDescent="0.2">
      <c r="P309" s="141"/>
    </row>
    <row r="310" spans="16:16" x14ac:dyDescent="0.2">
      <c r="P310" s="141"/>
    </row>
    <row r="311" spans="16:16" x14ac:dyDescent="0.2">
      <c r="P311" s="141"/>
    </row>
    <row r="312" spans="16:16" x14ac:dyDescent="0.2">
      <c r="P312" s="141"/>
    </row>
    <row r="313" spans="16:16" x14ac:dyDescent="0.2">
      <c r="P313" s="141"/>
    </row>
    <row r="314" spans="16:16" x14ac:dyDescent="0.2">
      <c r="P314" s="141"/>
    </row>
    <row r="315" spans="16:16" x14ac:dyDescent="0.2">
      <c r="P315" s="141"/>
    </row>
    <row r="316" spans="16:16" x14ac:dyDescent="0.2">
      <c r="P316" s="141"/>
    </row>
    <row r="317" spans="16:16" x14ac:dyDescent="0.2">
      <c r="P317" s="141"/>
    </row>
    <row r="318" spans="16:16" x14ac:dyDescent="0.2">
      <c r="P318" s="141"/>
    </row>
    <row r="319" spans="16:16" x14ac:dyDescent="0.2">
      <c r="P319" s="141"/>
    </row>
    <row r="320" spans="16:16" x14ac:dyDescent="0.2">
      <c r="P320" s="141"/>
    </row>
    <row r="321" spans="16:16" x14ac:dyDescent="0.2">
      <c r="P321" s="141"/>
    </row>
    <row r="322" spans="16:16" x14ac:dyDescent="0.2">
      <c r="P322" s="141"/>
    </row>
    <row r="323" spans="16:16" x14ac:dyDescent="0.2">
      <c r="P323" s="141"/>
    </row>
    <row r="324" spans="16:16" x14ac:dyDescent="0.2">
      <c r="P324" s="141"/>
    </row>
    <row r="325" spans="16:16" x14ac:dyDescent="0.2">
      <c r="P325" s="141"/>
    </row>
    <row r="326" spans="16:16" x14ac:dyDescent="0.2">
      <c r="P326" s="141"/>
    </row>
    <row r="327" spans="16:16" x14ac:dyDescent="0.2">
      <c r="P327" s="141"/>
    </row>
    <row r="328" spans="16:16" x14ac:dyDescent="0.2">
      <c r="P328" s="141"/>
    </row>
    <row r="329" spans="16:16" x14ac:dyDescent="0.2">
      <c r="P329" s="141"/>
    </row>
    <row r="330" spans="16:16" x14ac:dyDescent="0.2">
      <c r="P330" s="141"/>
    </row>
    <row r="331" spans="16:16" x14ac:dyDescent="0.2">
      <c r="P331" s="141"/>
    </row>
    <row r="332" spans="16:16" x14ac:dyDescent="0.2">
      <c r="P332" s="141"/>
    </row>
    <row r="333" spans="16:16" x14ac:dyDescent="0.2">
      <c r="P333" s="141"/>
    </row>
    <row r="334" spans="16:16" x14ac:dyDescent="0.2">
      <c r="P334" s="141"/>
    </row>
    <row r="335" spans="16:16" x14ac:dyDescent="0.2">
      <c r="P335" s="141"/>
    </row>
    <row r="336" spans="16:16" x14ac:dyDescent="0.2">
      <c r="P336" s="141"/>
    </row>
    <row r="337" spans="16:16" x14ac:dyDescent="0.2">
      <c r="P337" s="141"/>
    </row>
    <row r="338" spans="16:16" x14ac:dyDescent="0.2">
      <c r="P338" s="141"/>
    </row>
    <row r="339" spans="16:16" x14ac:dyDescent="0.2">
      <c r="P339" s="141"/>
    </row>
    <row r="340" spans="16:16" x14ac:dyDescent="0.2">
      <c r="P340" s="141"/>
    </row>
    <row r="341" spans="16:16" x14ac:dyDescent="0.2">
      <c r="P341" s="141"/>
    </row>
    <row r="342" spans="16:16" x14ac:dyDescent="0.2">
      <c r="P342" s="141"/>
    </row>
    <row r="343" spans="16:16" x14ac:dyDescent="0.2">
      <c r="P343" s="141"/>
    </row>
    <row r="344" spans="16:16" x14ac:dyDescent="0.2">
      <c r="P344" s="141"/>
    </row>
    <row r="345" spans="16:16" x14ac:dyDescent="0.2">
      <c r="P345" s="141"/>
    </row>
    <row r="346" spans="16:16" x14ac:dyDescent="0.2">
      <c r="P346" s="141"/>
    </row>
    <row r="347" spans="16:16" x14ac:dyDescent="0.2">
      <c r="P347" s="141"/>
    </row>
    <row r="348" spans="16:16" x14ac:dyDescent="0.2">
      <c r="P348" s="141"/>
    </row>
    <row r="349" spans="16:16" x14ac:dyDescent="0.2">
      <c r="P349" s="141"/>
    </row>
    <row r="350" spans="16:16" x14ac:dyDescent="0.2">
      <c r="P350" s="141"/>
    </row>
    <row r="351" spans="16:16" x14ac:dyDescent="0.2">
      <c r="P351" s="141"/>
    </row>
    <row r="352" spans="16:16" x14ac:dyDescent="0.2">
      <c r="P352" s="141"/>
    </row>
    <row r="353" spans="16:16" x14ac:dyDescent="0.2">
      <c r="P353" s="141"/>
    </row>
    <row r="354" spans="16:16" x14ac:dyDescent="0.2">
      <c r="P354" s="141"/>
    </row>
    <row r="355" spans="16:16" x14ac:dyDescent="0.2">
      <c r="P355" s="141"/>
    </row>
    <row r="356" spans="16:16" x14ac:dyDescent="0.2">
      <c r="P356" s="141"/>
    </row>
    <row r="357" spans="16:16" x14ac:dyDescent="0.2">
      <c r="P357" s="141"/>
    </row>
    <row r="358" spans="16:16" x14ac:dyDescent="0.2">
      <c r="P358" s="141"/>
    </row>
    <row r="359" spans="16:16" x14ac:dyDescent="0.2">
      <c r="P359" s="141"/>
    </row>
    <row r="360" spans="16:16" x14ac:dyDescent="0.2">
      <c r="P360" s="141"/>
    </row>
    <row r="361" spans="16:16" x14ac:dyDescent="0.2">
      <c r="P361" s="141"/>
    </row>
    <row r="362" spans="16:16" x14ac:dyDescent="0.2">
      <c r="P362" s="141"/>
    </row>
    <row r="363" spans="16:16" x14ac:dyDescent="0.2">
      <c r="P363" s="141"/>
    </row>
    <row r="364" spans="16:16" x14ac:dyDescent="0.2">
      <c r="P364" s="141"/>
    </row>
    <row r="365" spans="16:16" x14ac:dyDescent="0.2">
      <c r="P365" s="141"/>
    </row>
    <row r="366" spans="16:16" x14ac:dyDescent="0.2">
      <c r="P366" s="141"/>
    </row>
    <row r="367" spans="16:16" x14ac:dyDescent="0.2">
      <c r="P367" s="141"/>
    </row>
    <row r="368" spans="16:16" x14ac:dyDescent="0.2">
      <c r="P368" s="141"/>
    </row>
    <row r="369" spans="16:16" x14ac:dyDescent="0.2">
      <c r="P369" s="141"/>
    </row>
    <row r="370" spans="16:16" x14ac:dyDescent="0.2">
      <c r="P370" s="141"/>
    </row>
    <row r="371" spans="16:16" x14ac:dyDescent="0.2">
      <c r="P371" s="141"/>
    </row>
    <row r="372" spans="16:16" x14ac:dyDescent="0.2">
      <c r="P372" s="141"/>
    </row>
    <row r="373" spans="16:16" x14ac:dyDescent="0.2">
      <c r="P373" s="141"/>
    </row>
    <row r="374" spans="16:16" x14ac:dyDescent="0.2">
      <c r="P374" s="141"/>
    </row>
    <row r="375" spans="16:16" x14ac:dyDescent="0.2">
      <c r="P375" s="141"/>
    </row>
    <row r="376" spans="16:16" x14ac:dyDescent="0.2">
      <c r="P376" s="141"/>
    </row>
    <row r="377" spans="16:16" x14ac:dyDescent="0.2">
      <c r="P377" s="141"/>
    </row>
    <row r="378" spans="16:16" x14ac:dyDescent="0.2">
      <c r="P378" s="141"/>
    </row>
    <row r="379" spans="16:16" x14ac:dyDescent="0.2">
      <c r="P379" s="141"/>
    </row>
    <row r="380" spans="16:16" x14ac:dyDescent="0.2">
      <c r="P380" s="141"/>
    </row>
    <row r="381" spans="16:16" x14ac:dyDescent="0.2">
      <c r="P381" s="141"/>
    </row>
    <row r="382" spans="16:16" x14ac:dyDescent="0.2">
      <c r="P382" s="141"/>
    </row>
    <row r="383" spans="16:16" x14ac:dyDescent="0.2">
      <c r="P383" s="141"/>
    </row>
    <row r="384" spans="16:16" x14ac:dyDescent="0.2">
      <c r="P384" s="141"/>
    </row>
    <row r="385" spans="16:16" x14ac:dyDescent="0.2">
      <c r="P385" s="141"/>
    </row>
    <row r="386" spans="16:16" x14ac:dyDescent="0.2">
      <c r="P386" s="141"/>
    </row>
    <row r="387" spans="16:16" x14ac:dyDescent="0.2">
      <c r="P387" s="141"/>
    </row>
    <row r="388" spans="16:16" x14ac:dyDescent="0.2">
      <c r="P388" s="141"/>
    </row>
    <row r="389" spans="16:16" x14ac:dyDescent="0.2">
      <c r="P389" s="141"/>
    </row>
    <row r="390" spans="16:16" x14ac:dyDescent="0.2">
      <c r="P390" s="141"/>
    </row>
    <row r="391" spans="16:16" x14ac:dyDescent="0.2">
      <c r="P391" s="141"/>
    </row>
    <row r="392" spans="16:16" x14ac:dyDescent="0.2">
      <c r="P392" s="141"/>
    </row>
    <row r="393" spans="16:16" x14ac:dyDescent="0.2">
      <c r="P393" s="141"/>
    </row>
    <row r="394" spans="16:16" x14ac:dyDescent="0.2">
      <c r="P394" s="141"/>
    </row>
    <row r="395" spans="16:16" x14ac:dyDescent="0.2">
      <c r="P395" s="141"/>
    </row>
    <row r="396" spans="16:16" x14ac:dyDescent="0.2">
      <c r="P396" s="141"/>
    </row>
    <row r="397" spans="16:16" x14ac:dyDescent="0.2">
      <c r="P397" s="141"/>
    </row>
    <row r="398" spans="16:16" x14ac:dyDescent="0.2">
      <c r="P398" s="141"/>
    </row>
    <row r="399" spans="16:16" x14ac:dyDescent="0.2">
      <c r="P399" s="141"/>
    </row>
    <row r="400" spans="16:16" x14ac:dyDescent="0.2">
      <c r="P400" s="141"/>
    </row>
    <row r="401" spans="16:16" x14ac:dyDescent="0.2">
      <c r="P401" s="141"/>
    </row>
    <row r="402" spans="16:16" x14ac:dyDescent="0.2">
      <c r="P402" s="141"/>
    </row>
    <row r="403" spans="16:16" x14ac:dyDescent="0.2">
      <c r="P403" s="141"/>
    </row>
    <row r="404" spans="16:16" x14ac:dyDescent="0.2">
      <c r="P404" s="141"/>
    </row>
    <row r="405" spans="16:16" x14ac:dyDescent="0.2">
      <c r="P405" s="141"/>
    </row>
    <row r="406" spans="16:16" x14ac:dyDescent="0.2">
      <c r="P406" s="141"/>
    </row>
    <row r="407" spans="16:16" x14ac:dyDescent="0.2">
      <c r="P407" s="141"/>
    </row>
    <row r="408" spans="16:16" x14ac:dyDescent="0.2">
      <c r="P408" s="141"/>
    </row>
    <row r="409" spans="16:16" x14ac:dyDescent="0.2">
      <c r="P409" s="141"/>
    </row>
    <row r="410" spans="16:16" x14ac:dyDescent="0.2">
      <c r="P410" s="141"/>
    </row>
    <row r="411" spans="16:16" x14ac:dyDescent="0.2">
      <c r="P411" s="141"/>
    </row>
    <row r="412" spans="16:16" x14ac:dyDescent="0.2">
      <c r="P412" s="141"/>
    </row>
    <row r="413" spans="16:16" x14ac:dyDescent="0.2">
      <c r="P413" s="141"/>
    </row>
    <row r="414" spans="16:16" x14ac:dyDescent="0.2">
      <c r="P414" s="141"/>
    </row>
    <row r="415" spans="16:16" x14ac:dyDescent="0.2">
      <c r="P415" s="141"/>
    </row>
    <row r="416" spans="16:16" x14ac:dyDescent="0.2">
      <c r="P416" s="141"/>
    </row>
    <row r="417" spans="16:16" x14ac:dyDescent="0.2">
      <c r="P417" s="141"/>
    </row>
    <row r="418" spans="16:16" x14ac:dyDescent="0.2">
      <c r="P418" s="141"/>
    </row>
    <row r="419" spans="16:16" x14ac:dyDescent="0.2">
      <c r="P419" s="141"/>
    </row>
    <row r="420" spans="16:16" x14ac:dyDescent="0.2">
      <c r="P420" s="141"/>
    </row>
    <row r="421" spans="16:16" x14ac:dyDescent="0.2">
      <c r="P421" s="141"/>
    </row>
    <row r="422" spans="16:16" x14ac:dyDescent="0.2">
      <c r="P422" s="141"/>
    </row>
    <row r="423" spans="16:16" x14ac:dyDescent="0.2">
      <c r="P423" s="141"/>
    </row>
    <row r="424" spans="16:16" x14ac:dyDescent="0.2">
      <c r="P424" s="141"/>
    </row>
    <row r="425" spans="16:16" x14ac:dyDescent="0.2">
      <c r="P425" s="141"/>
    </row>
    <row r="426" spans="16:16" x14ac:dyDescent="0.2">
      <c r="P426" s="141"/>
    </row>
    <row r="427" spans="16:16" x14ac:dyDescent="0.2">
      <c r="P427" s="141"/>
    </row>
    <row r="428" spans="16:16" x14ac:dyDescent="0.2">
      <c r="P428" s="141"/>
    </row>
    <row r="429" spans="16:16" x14ac:dyDescent="0.2">
      <c r="P429" s="141"/>
    </row>
    <row r="430" spans="16:16" x14ac:dyDescent="0.2">
      <c r="P430" s="141"/>
    </row>
    <row r="431" spans="16:16" x14ac:dyDescent="0.2">
      <c r="P431" s="141"/>
    </row>
    <row r="432" spans="16:16" x14ac:dyDescent="0.2">
      <c r="P432" s="141"/>
    </row>
    <row r="433" spans="16:16" x14ac:dyDescent="0.2">
      <c r="P433" s="141"/>
    </row>
    <row r="434" spans="16:16" x14ac:dyDescent="0.2">
      <c r="P434" s="141"/>
    </row>
    <row r="435" spans="16:16" x14ac:dyDescent="0.2">
      <c r="P435" s="141"/>
    </row>
    <row r="436" spans="16:16" x14ac:dyDescent="0.2">
      <c r="P436" s="141"/>
    </row>
    <row r="437" spans="16:16" x14ac:dyDescent="0.2">
      <c r="P437" s="141"/>
    </row>
    <row r="438" spans="16:16" x14ac:dyDescent="0.2">
      <c r="P438" s="141"/>
    </row>
    <row r="439" spans="16:16" x14ac:dyDescent="0.2">
      <c r="P439" s="141"/>
    </row>
    <row r="440" spans="16:16" x14ac:dyDescent="0.2">
      <c r="P440" s="141"/>
    </row>
    <row r="441" spans="16:16" x14ac:dyDescent="0.2">
      <c r="P441" s="141"/>
    </row>
    <row r="442" spans="16:16" x14ac:dyDescent="0.2">
      <c r="P442" s="141"/>
    </row>
    <row r="443" spans="16:16" x14ac:dyDescent="0.2">
      <c r="P443" s="141"/>
    </row>
    <row r="444" spans="16:16" x14ac:dyDescent="0.2">
      <c r="P444" s="141"/>
    </row>
    <row r="445" spans="16:16" x14ac:dyDescent="0.2">
      <c r="P445" s="141"/>
    </row>
    <row r="446" spans="16:16" x14ac:dyDescent="0.2">
      <c r="P446" s="141"/>
    </row>
    <row r="447" spans="16:16" x14ac:dyDescent="0.2">
      <c r="P447" s="141"/>
    </row>
    <row r="448" spans="16:16" x14ac:dyDescent="0.2">
      <c r="P448" s="141"/>
    </row>
    <row r="449" spans="16:16" x14ac:dyDescent="0.2">
      <c r="P449" s="141"/>
    </row>
    <row r="450" spans="16:16" x14ac:dyDescent="0.2">
      <c r="P450" s="141"/>
    </row>
    <row r="451" spans="16:16" x14ac:dyDescent="0.2">
      <c r="P451" s="141"/>
    </row>
    <row r="452" spans="16:16" x14ac:dyDescent="0.2">
      <c r="P452" s="141"/>
    </row>
    <row r="453" spans="16:16" x14ac:dyDescent="0.2">
      <c r="P453" s="141"/>
    </row>
    <row r="454" spans="16:16" x14ac:dyDescent="0.2">
      <c r="P454" s="141"/>
    </row>
    <row r="455" spans="16:16" x14ac:dyDescent="0.2">
      <c r="P455" s="141"/>
    </row>
    <row r="456" spans="16:16" x14ac:dyDescent="0.2">
      <c r="P456" s="141"/>
    </row>
    <row r="457" spans="16:16" x14ac:dyDescent="0.2">
      <c r="P457" s="141"/>
    </row>
    <row r="458" spans="16:16" x14ac:dyDescent="0.2">
      <c r="P458" s="141"/>
    </row>
    <row r="459" spans="16:16" x14ac:dyDescent="0.2">
      <c r="P459" s="141"/>
    </row>
    <row r="460" spans="16:16" x14ac:dyDescent="0.2">
      <c r="P460" s="141"/>
    </row>
    <row r="461" spans="16:16" x14ac:dyDescent="0.2">
      <c r="P461" s="141"/>
    </row>
    <row r="462" spans="16:16" x14ac:dyDescent="0.2">
      <c r="P462" s="141"/>
    </row>
    <row r="463" spans="16:16" x14ac:dyDescent="0.2">
      <c r="P463" s="141"/>
    </row>
    <row r="464" spans="16:16" x14ac:dyDescent="0.2">
      <c r="P464" s="141"/>
    </row>
    <row r="465" spans="16:16" x14ac:dyDescent="0.2">
      <c r="P465" s="141"/>
    </row>
    <row r="466" spans="16:16" x14ac:dyDescent="0.2">
      <c r="P466" s="141"/>
    </row>
    <row r="467" spans="16:16" x14ac:dyDescent="0.2">
      <c r="P467" s="141"/>
    </row>
    <row r="468" spans="16:16" x14ac:dyDescent="0.2">
      <c r="P468" s="141"/>
    </row>
    <row r="469" spans="16:16" x14ac:dyDescent="0.2">
      <c r="P469" s="141"/>
    </row>
    <row r="470" spans="16:16" x14ac:dyDescent="0.2">
      <c r="P470" s="141"/>
    </row>
    <row r="471" spans="16:16" x14ac:dyDescent="0.2">
      <c r="P471" s="141"/>
    </row>
    <row r="472" spans="16:16" x14ac:dyDescent="0.2">
      <c r="P472" s="141"/>
    </row>
    <row r="473" spans="16:16" x14ac:dyDescent="0.2">
      <c r="P473" s="141"/>
    </row>
    <row r="474" spans="16:16" x14ac:dyDescent="0.2">
      <c r="P474" s="141"/>
    </row>
    <row r="475" spans="16:16" x14ac:dyDescent="0.2">
      <c r="P475" s="141"/>
    </row>
    <row r="476" spans="16:16" x14ac:dyDescent="0.2">
      <c r="P476" s="141"/>
    </row>
    <row r="477" spans="16:16" x14ac:dyDescent="0.2">
      <c r="P477" s="141"/>
    </row>
    <row r="478" spans="16:16" x14ac:dyDescent="0.2">
      <c r="P478" s="141"/>
    </row>
    <row r="479" spans="16:16" x14ac:dyDescent="0.2">
      <c r="P479" s="141"/>
    </row>
    <row r="480" spans="16:16" x14ac:dyDescent="0.2">
      <c r="P480" s="141"/>
    </row>
    <row r="481" spans="16:16" x14ac:dyDescent="0.2">
      <c r="P481" s="141"/>
    </row>
    <row r="482" spans="16:16" x14ac:dyDescent="0.2">
      <c r="P482" s="141"/>
    </row>
    <row r="483" spans="16:16" x14ac:dyDescent="0.2">
      <c r="P483" s="141"/>
    </row>
    <row r="484" spans="16:16" x14ac:dyDescent="0.2">
      <c r="P484" s="141"/>
    </row>
    <row r="485" spans="16:16" x14ac:dyDescent="0.2">
      <c r="P485" s="141"/>
    </row>
    <row r="486" spans="16:16" x14ac:dyDescent="0.2">
      <c r="P486" s="141"/>
    </row>
    <row r="487" spans="16:16" x14ac:dyDescent="0.2">
      <c r="P487" s="141"/>
    </row>
    <row r="488" spans="16:16" x14ac:dyDescent="0.2">
      <c r="P488" s="141"/>
    </row>
    <row r="489" spans="16:16" x14ac:dyDescent="0.2">
      <c r="P489" s="141"/>
    </row>
    <row r="490" spans="16:16" x14ac:dyDescent="0.2">
      <c r="P490" s="141"/>
    </row>
    <row r="491" spans="16:16" x14ac:dyDescent="0.2">
      <c r="P491" s="141"/>
    </row>
    <row r="492" spans="16:16" x14ac:dyDescent="0.2">
      <c r="P492" s="141"/>
    </row>
    <row r="493" spans="16:16" x14ac:dyDescent="0.2">
      <c r="P493" s="141"/>
    </row>
    <row r="494" spans="16:16" x14ac:dyDescent="0.2">
      <c r="P494" s="141"/>
    </row>
    <row r="495" spans="16:16" x14ac:dyDescent="0.2">
      <c r="P495" s="141"/>
    </row>
    <row r="496" spans="16:16" x14ac:dyDescent="0.2">
      <c r="P496" s="141"/>
    </row>
    <row r="497" spans="16:16" x14ac:dyDescent="0.2">
      <c r="P497" s="141"/>
    </row>
    <row r="498" spans="16:16" x14ac:dyDescent="0.2">
      <c r="P498" s="141"/>
    </row>
    <row r="499" spans="16:16" x14ac:dyDescent="0.2">
      <c r="P499" s="141"/>
    </row>
    <row r="500" spans="16:16" x14ac:dyDescent="0.2">
      <c r="P500" s="141"/>
    </row>
    <row r="501" spans="16:16" x14ac:dyDescent="0.2">
      <c r="P501" s="141"/>
    </row>
    <row r="502" spans="16:16" x14ac:dyDescent="0.2">
      <c r="P502" s="141"/>
    </row>
    <row r="503" spans="16:16" x14ac:dyDescent="0.2">
      <c r="P503" s="141"/>
    </row>
    <row r="504" spans="16:16" x14ac:dyDescent="0.2">
      <c r="P504" s="141"/>
    </row>
    <row r="505" spans="16:16" x14ac:dyDescent="0.2">
      <c r="P505" s="141"/>
    </row>
    <row r="506" spans="16:16" x14ac:dyDescent="0.2">
      <c r="P506" s="141"/>
    </row>
    <row r="507" spans="16:16" x14ac:dyDescent="0.2">
      <c r="P507" s="141"/>
    </row>
    <row r="508" spans="16:16" x14ac:dyDescent="0.2">
      <c r="P508" s="141"/>
    </row>
    <row r="509" spans="16:16" x14ac:dyDescent="0.2">
      <c r="P509" s="141"/>
    </row>
    <row r="510" spans="16:16" x14ac:dyDescent="0.2">
      <c r="P510" s="141"/>
    </row>
    <row r="511" spans="16:16" x14ac:dyDescent="0.2">
      <c r="P511" s="141"/>
    </row>
    <row r="512" spans="16:16" x14ac:dyDescent="0.2">
      <c r="P512" s="141"/>
    </row>
    <row r="513" spans="16:16" x14ac:dyDescent="0.2">
      <c r="P513" s="141"/>
    </row>
    <row r="514" spans="16:16" x14ac:dyDescent="0.2">
      <c r="P514" s="141"/>
    </row>
    <row r="515" spans="16:16" x14ac:dyDescent="0.2">
      <c r="P515" s="141"/>
    </row>
    <row r="516" spans="16:16" x14ac:dyDescent="0.2">
      <c r="P516" s="141"/>
    </row>
    <row r="517" spans="16:16" x14ac:dyDescent="0.2">
      <c r="P517" s="141"/>
    </row>
    <row r="518" spans="16:16" x14ac:dyDescent="0.2">
      <c r="P518" s="141"/>
    </row>
    <row r="519" spans="16:16" x14ac:dyDescent="0.2">
      <c r="P519" s="141"/>
    </row>
    <row r="520" spans="16:16" x14ac:dyDescent="0.2">
      <c r="P520" s="141"/>
    </row>
    <row r="521" spans="16:16" x14ac:dyDescent="0.2">
      <c r="P521" s="141"/>
    </row>
    <row r="522" spans="16:16" x14ac:dyDescent="0.2">
      <c r="P522" s="141"/>
    </row>
    <row r="523" spans="16:16" x14ac:dyDescent="0.2">
      <c r="P523" s="141"/>
    </row>
    <row r="524" spans="16:16" x14ac:dyDescent="0.2">
      <c r="P524" s="141"/>
    </row>
    <row r="525" spans="16:16" x14ac:dyDescent="0.2">
      <c r="P525" s="141"/>
    </row>
    <row r="526" spans="16:16" x14ac:dyDescent="0.2">
      <c r="P526" s="141"/>
    </row>
    <row r="527" spans="16:16" x14ac:dyDescent="0.2">
      <c r="P527" s="141"/>
    </row>
    <row r="528" spans="16:16" x14ac:dyDescent="0.2">
      <c r="P528" s="141"/>
    </row>
    <row r="529" spans="16:16" x14ac:dyDescent="0.2">
      <c r="P529" s="141"/>
    </row>
    <row r="530" spans="16:16" x14ac:dyDescent="0.2">
      <c r="P530" s="141"/>
    </row>
    <row r="531" spans="16:16" x14ac:dyDescent="0.2">
      <c r="P531" s="141"/>
    </row>
    <row r="532" spans="16:16" x14ac:dyDescent="0.2">
      <c r="P532" s="141"/>
    </row>
    <row r="533" spans="16:16" x14ac:dyDescent="0.2">
      <c r="P533" s="141"/>
    </row>
    <row r="534" spans="16:16" x14ac:dyDescent="0.2">
      <c r="P534" s="141"/>
    </row>
    <row r="535" spans="16:16" x14ac:dyDescent="0.2">
      <c r="P535" s="141"/>
    </row>
    <row r="536" spans="16:16" x14ac:dyDescent="0.2">
      <c r="P536" s="141"/>
    </row>
    <row r="537" spans="16:16" x14ac:dyDescent="0.2">
      <c r="P537" s="141"/>
    </row>
    <row r="538" spans="16:16" x14ac:dyDescent="0.2">
      <c r="P538" s="141"/>
    </row>
    <row r="539" spans="16:16" x14ac:dyDescent="0.2">
      <c r="P539" s="141"/>
    </row>
    <row r="540" spans="16:16" x14ac:dyDescent="0.2">
      <c r="P540" s="141"/>
    </row>
    <row r="541" spans="16:16" x14ac:dyDescent="0.2">
      <c r="P541" s="141"/>
    </row>
    <row r="542" spans="16:16" x14ac:dyDescent="0.2">
      <c r="P542" s="141"/>
    </row>
    <row r="543" spans="16:16" x14ac:dyDescent="0.2">
      <c r="P543" s="141"/>
    </row>
    <row r="544" spans="16:16" x14ac:dyDescent="0.2">
      <c r="P544" s="141"/>
    </row>
    <row r="545" spans="16:16" x14ac:dyDescent="0.2">
      <c r="P545" s="141"/>
    </row>
    <row r="546" spans="16:16" x14ac:dyDescent="0.2">
      <c r="P546" s="141"/>
    </row>
    <row r="547" spans="16:16" x14ac:dyDescent="0.2">
      <c r="P547" s="141"/>
    </row>
    <row r="548" spans="16:16" x14ac:dyDescent="0.2">
      <c r="P548" s="141"/>
    </row>
    <row r="549" spans="16:16" x14ac:dyDescent="0.2">
      <c r="P549" s="141"/>
    </row>
    <row r="550" spans="16:16" x14ac:dyDescent="0.2">
      <c r="P550" s="141"/>
    </row>
    <row r="551" spans="16:16" x14ac:dyDescent="0.2">
      <c r="P551" s="141"/>
    </row>
    <row r="552" spans="16:16" x14ac:dyDescent="0.2">
      <c r="P552" s="141"/>
    </row>
    <row r="553" spans="16:16" x14ac:dyDescent="0.2">
      <c r="P553" s="141"/>
    </row>
    <row r="554" spans="16:16" x14ac:dyDescent="0.2">
      <c r="P554" s="141"/>
    </row>
    <row r="555" spans="16:16" x14ac:dyDescent="0.2">
      <c r="P555" s="141"/>
    </row>
    <row r="556" spans="16:16" x14ac:dyDescent="0.2">
      <c r="P556" s="141"/>
    </row>
    <row r="557" spans="16:16" x14ac:dyDescent="0.2">
      <c r="P557" s="141"/>
    </row>
    <row r="558" spans="16:16" x14ac:dyDescent="0.2">
      <c r="P558" s="141"/>
    </row>
    <row r="559" spans="16:16" x14ac:dyDescent="0.2">
      <c r="P559" s="141"/>
    </row>
    <row r="560" spans="16:16" x14ac:dyDescent="0.2">
      <c r="P560" s="141"/>
    </row>
    <row r="561" spans="16:16" x14ac:dyDescent="0.2">
      <c r="P561" s="141"/>
    </row>
    <row r="562" spans="16:16" x14ac:dyDescent="0.2">
      <c r="P562" s="141"/>
    </row>
    <row r="563" spans="16:16" x14ac:dyDescent="0.2">
      <c r="P563" s="141"/>
    </row>
    <row r="564" spans="16:16" x14ac:dyDescent="0.2">
      <c r="P564" s="141"/>
    </row>
    <row r="565" spans="16:16" x14ac:dyDescent="0.2">
      <c r="P565" s="141"/>
    </row>
    <row r="566" spans="16:16" x14ac:dyDescent="0.2">
      <c r="P566" s="141"/>
    </row>
    <row r="567" spans="16:16" x14ac:dyDescent="0.2">
      <c r="P567" s="141"/>
    </row>
    <row r="568" spans="16:16" x14ac:dyDescent="0.2">
      <c r="P568" s="141"/>
    </row>
    <row r="569" spans="16:16" x14ac:dyDescent="0.2">
      <c r="P569" s="141"/>
    </row>
    <row r="570" spans="16:16" x14ac:dyDescent="0.2">
      <c r="P570" s="141"/>
    </row>
    <row r="571" spans="16:16" x14ac:dyDescent="0.2">
      <c r="P571" s="141"/>
    </row>
    <row r="572" spans="16:16" x14ac:dyDescent="0.2">
      <c r="P572" s="141"/>
    </row>
    <row r="573" spans="16:16" x14ac:dyDescent="0.2">
      <c r="P573" s="141"/>
    </row>
    <row r="574" spans="16:16" x14ac:dyDescent="0.2">
      <c r="P574" s="141"/>
    </row>
    <row r="575" spans="16:16" x14ac:dyDescent="0.2">
      <c r="P575" s="141"/>
    </row>
    <row r="576" spans="16:16" x14ac:dyDescent="0.2">
      <c r="P576" s="141"/>
    </row>
    <row r="577" spans="16:16" x14ac:dyDescent="0.2">
      <c r="P577" s="141"/>
    </row>
    <row r="578" spans="16:16" x14ac:dyDescent="0.2">
      <c r="P578" s="141"/>
    </row>
    <row r="579" spans="16:16" x14ac:dyDescent="0.2">
      <c r="P579" s="141"/>
    </row>
    <row r="580" spans="16:16" x14ac:dyDescent="0.2">
      <c r="P580" s="141"/>
    </row>
    <row r="581" spans="16:16" x14ac:dyDescent="0.2">
      <c r="P581" s="141"/>
    </row>
  </sheetData>
  <sheetProtection sheet="1" objects="1" scenarios="1" formatCells="0" formatColumns="0" formatRows="0" autoFilter="0"/>
  <mergeCells count="14">
    <mergeCell ref="M2:P2"/>
    <mergeCell ref="A3:B3"/>
    <mergeCell ref="C3:J3"/>
    <mergeCell ref="B7:D7"/>
    <mergeCell ref="K7:Q7"/>
    <mergeCell ref="A4:B4"/>
    <mergeCell ref="C4:J4"/>
    <mergeCell ref="A5:B5"/>
    <mergeCell ref="C5:J5"/>
    <mergeCell ref="I9:L9"/>
    <mergeCell ref="A1:B1"/>
    <mergeCell ref="C1:J1"/>
    <mergeCell ref="A2:B2"/>
    <mergeCell ref="C2:J2"/>
  </mergeCells>
  <phoneticPr fontId="19" type="noConversion"/>
  <dataValidations count="6">
    <dataValidation type="list" allowBlank="1" showErrorMessage="1" sqref="Q11:Q24" xr:uid="{00000000-0002-0000-0200-000000000000}">
      <formula1>"Oui,Non"</formula1>
      <formula2>0</formula2>
    </dataValidation>
    <dataValidation type="decimal" allowBlank="1" showInputMessage="1" showErrorMessage="1" error="La valeur doit être comprise entre 0,1 et 1." prompt="La valeur doit être comprise entre 0,1 et 1." sqref="J11:J24" xr:uid="{00000000-0002-0000-0200-000001000000}">
      <formula1>0.1</formula1>
      <formula2>1</formula2>
    </dataValidation>
    <dataValidation type="decimal" operator="greaterThan" allowBlank="1" showErrorMessage="1" error="Saisir un montant (en €)" sqref="K11:K24" xr:uid="{00000000-0002-0000-0200-000002000000}">
      <formula1>0</formula1>
      <formula2>0</formula2>
    </dataValidation>
    <dataValidation type="whole" operator="greaterThan" allowBlank="1" showErrorMessage="1" error="La demande de paiement doit être étabi pour une période établie en mois entier._x000a_Saisir un nombre de mois entier correspondant à la période concernée par la demande de paiement." sqref="L11:L24" xr:uid="{00000000-0002-0000-0200-000003000000}">
      <formula1>0</formula1>
      <formula2>0</formula2>
    </dataValidation>
    <dataValidation operator="equal" allowBlank="1" showInputMessage="1" showErrorMessage="1" sqref="M9" xr:uid="{00000000-0002-0000-0200-000004000000}">
      <formula1>0</formula1>
      <formula2>0</formula2>
    </dataValidation>
    <dataValidation type="custom" allowBlank="1" showInputMessage="1" showErrorMessage="1" error="Merci d'arrondir le nombre d'heures à 2 décimales" sqref="N11:N24" xr:uid="{00000000-0002-0000-0200-000005000000}">
      <formula1>(LEN(N11)-LEN(INT(N11)))&lt;4</formula1>
    </dataValidation>
  </dataValidations>
  <pageMargins left="0.19652777777777777" right="0.19652777777777777" top="0.62986111111111109" bottom="0.62986111111111109" header="0.39374999999999999" footer="0.39374999999999999"/>
  <pageSetup paperSize="9" scale="65" firstPageNumber="0" orientation="landscape" r:id="rId1"/>
  <headerFooter alignWithMargins="0">
    <oddHeader>&amp;LEtat récapitulatif des dépenses et des recettes de la demande de paiement - Annexe &amp;A&amp;R&amp;D</oddHeader>
    <oddFooter>&amp;L&amp;"Arial,Italique"&amp;9Annexes au formulaire de demande de paiement - Type d'opération 19.20 du PDR Rhône-Alpes 2014-2020 - Version 19/03/2018&amp;R&amp;"Arial,Italique"&amp;9Page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N271"/>
  <sheetViews>
    <sheetView view="pageBreakPreview" zoomScale="85" zoomScaleNormal="100" zoomScaleSheetLayoutView="85" workbookViewId="0">
      <selection activeCell="H7" sqref="H7:L7"/>
    </sheetView>
  </sheetViews>
  <sheetFormatPr baseColWidth="10" defaultColWidth="11.5703125" defaultRowHeight="12.75" x14ac:dyDescent="0.2"/>
  <cols>
    <col min="1" max="1" width="5.28515625" style="92" customWidth="1"/>
    <col min="2" max="2" width="32.85546875" style="92" customWidth="1"/>
    <col min="3" max="3" width="35.7109375" style="92" bestFit="1" customWidth="1"/>
    <col min="4" max="5" width="19.28515625" style="92" hidden="1" customWidth="1"/>
    <col min="6" max="6" width="16.140625" style="92" customWidth="1"/>
    <col min="7" max="7" width="14.5703125" style="92" customWidth="1"/>
    <col min="8" max="8" width="30.28515625" style="92" customWidth="1"/>
    <col min="9" max="9" width="13.42578125" style="92" customWidth="1"/>
    <col min="10" max="10" width="15.140625" style="92" customWidth="1"/>
    <col min="11" max="11" width="13.140625" style="92" customWidth="1"/>
    <col min="12" max="12" width="27.140625" style="92" customWidth="1"/>
    <col min="13" max="13" width="11.5703125" style="92"/>
    <col min="14" max="14" width="12.28515625" style="92" customWidth="1"/>
    <col min="15" max="16384" width="11.5703125" style="92"/>
  </cols>
  <sheetData>
    <row r="1" spans="1:14" ht="22.5" customHeight="1" x14ac:dyDescent="0.2">
      <c r="A1" s="239" t="s">
        <v>1</v>
      </c>
      <c r="B1" s="240"/>
      <c r="C1" s="239">
        <f>Accueil!B3</f>
        <v>0</v>
      </c>
      <c r="D1" s="240"/>
      <c r="E1" s="240"/>
      <c r="F1" s="242"/>
      <c r="G1" s="144"/>
    </row>
    <row r="2" spans="1:14" ht="22.5" customHeight="1" x14ac:dyDescent="0.2">
      <c r="A2" s="239" t="s">
        <v>3</v>
      </c>
      <c r="B2" s="240"/>
      <c r="C2" s="239">
        <f>Accueil!B4</f>
        <v>0</v>
      </c>
      <c r="D2" s="240"/>
      <c r="E2" s="240"/>
      <c r="F2" s="242"/>
      <c r="G2" s="144"/>
      <c r="H2" s="237" t="s">
        <v>29</v>
      </c>
      <c r="I2" s="237"/>
      <c r="J2" s="237"/>
      <c r="K2" s="237"/>
      <c r="L2" s="199">
        <f>SUM(L10:L1000)</f>
        <v>0</v>
      </c>
    </row>
    <row r="3" spans="1:14" ht="22.5" customHeight="1" x14ac:dyDescent="0.2">
      <c r="A3" s="239" t="s">
        <v>14</v>
      </c>
      <c r="B3" s="240"/>
      <c r="C3" s="239">
        <f>Accueil!B5</f>
        <v>0</v>
      </c>
      <c r="D3" s="240"/>
      <c r="E3" s="240"/>
      <c r="F3" s="242"/>
      <c r="G3" s="144"/>
    </row>
    <row r="4" spans="1:14" ht="22.5" customHeight="1" x14ac:dyDescent="0.2">
      <c r="A4" s="239" t="s">
        <v>5</v>
      </c>
      <c r="B4" s="240"/>
      <c r="C4" s="239">
        <f>Accueil!B6</f>
        <v>0</v>
      </c>
      <c r="D4" s="240"/>
      <c r="E4" s="240"/>
      <c r="F4" s="242"/>
      <c r="G4" s="144"/>
      <c r="H4" s="238" t="s">
        <v>126</v>
      </c>
      <c r="I4" s="238"/>
      <c r="J4" s="238"/>
      <c r="K4" s="238"/>
      <c r="L4" s="238"/>
      <c r="M4" s="145"/>
    </row>
    <row r="5" spans="1:14" ht="22.5" customHeight="1" x14ac:dyDescent="0.2">
      <c r="A5" s="239" t="s">
        <v>80</v>
      </c>
      <c r="B5" s="240"/>
      <c r="C5" s="239">
        <f>Accueil!B7</f>
        <v>0</v>
      </c>
      <c r="D5" s="240"/>
      <c r="E5" s="240"/>
      <c r="F5" s="242"/>
      <c r="G5" s="144"/>
      <c r="H5" s="238" t="s">
        <v>125</v>
      </c>
      <c r="I5" s="238"/>
      <c r="J5" s="238"/>
      <c r="K5" s="238"/>
      <c r="L5" s="238"/>
      <c r="M5" s="145"/>
    </row>
    <row r="6" spans="1:14" x14ac:dyDescent="0.2">
      <c r="A6" s="146"/>
      <c r="B6" s="146"/>
    </row>
    <row r="7" spans="1:14" s="11" customFormat="1" ht="182.25" customHeight="1" x14ac:dyDescent="0.2">
      <c r="A7" s="5" t="s">
        <v>16</v>
      </c>
      <c r="B7" s="241" t="s">
        <v>69</v>
      </c>
      <c r="C7" s="241"/>
      <c r="D7" s="241"/>
      <c r="E7" s="241"/>
      <c r="F7" s="241"/>
      <c r="G7" s="90" t="s">
        <v>16</v>
      </c>
      <c r="H7" s="228" t="s">
        <v>70</v>
      </c>
      <c r="I7" s="229"/>
      <c r="J7" s="229"/>
      <c r="K7" s="229"/>
      <c r="L7" s="230"/>
      <c r="M7" s="48"/>
      <c r="N7" s="15"/>
    </row>
    <row r="8" spans="1:14" x14ac:dyDescent="0.2">
      <c r="L8" s="147"/>
    </row>
    <row r="9" spans="1:14" s="113" customFormat="1" ht="22.5" x14ac:dyDescent="0.2">
      <c r="B9" s="104" t="s">
        <v>30</v>
      </c>
      <c r="C9" s="104" t="s">
        <v>31</v>
      </c>
      <c r="D9" s="104" t="s">
        <v>105</v>
      </c>
      <c r="E9" s="104" t="s">
        <v>101</v>
      </c>
      <c r="F9" s="148" t="s">
        <v>103</v>
      </c>
      <c r="G9" s="149" t="s">
        <v>104</v>
      </c>
      <c r="H9" s="150" t="s">
        <v>107</v>
      </c>
      <c r="I9" s="104" t="s">
        <v>32</v>
      </c>
      <c r="J9" s="104" t="s">
        <v>33</v>
      </c>
      <c r="K9" s="106" t="s">
        <v>26</v>
      </c>
      <c r="L9" s="104" t="s">
        <v>27</v>
      </c>
      <c r="M9" s="151"/>
    </row>
    <row r="10" spans="1:14" ht="28.5" customHeight="1" x14ac:dyDescent="0.2">
      <c r="A10" s="115">
        <v>1</v>
      </c>
      <c r="B10" s="122"/>
      <c r="C10" s="119"/>
      <c r="D10" s="119"/>
      <c r="E10" s="119"/>
      <c r="F10" s="152"/>
      <c r="G10" s="153"/>
      <c r="H10" s="154"/>
      <c r="I10" s="155" t="str">
        <f t="shared" ref="I10:I23" si="0">IF(C10="Déplacement en voiture de 5CV ou moins",0.25,IF(C10="Déplacement en voiture de 6 ou 7CV",0.32,IF(C10="Déplacement en voiture de 8CV et plus",0.35,IF(C10="Repas",15.25,IF(C10="Nuitée(s)",60,"")))))</f>
        <v/>
      </c>
      <c r="J10" s="156"/>
      <c r="K10" s="157" t="str">
        <f>IF(C10="Déplacement en voiture de 5CV ou moins","€ par Km",IF(C10="Déplacement en voiture de 6 ou 7CV","€ par Km",IF(C10="Déplacement en voiture de 8CV et plus","€ par Km",IF(C10="Repas","€ par repas",IF(C10="Nuitée(s)","€ par nuitée","")))))</f>
        <v/>
      </c>
      <c r="L10" s="199" t="str">
        <f>IF(I10="","",I10*J10)</f>
        <v/>
      </c>
      <c r="M10" s="94"/>
    </row>
    <row r="11" spans="1:14" ht="28.5" customHeight="1" x14ac:dyDescent="0.2">
      <c r="A11" s="115">
        <f>A10+1</f>
        <v>2</v>
      </c>
      <c r="B11" s="122"/>
      <c r="C11" s="119"/>
      <c r="D11" s="119"/>
      <c r="E11" s="119"/>
      <c r="F11" s="152"/>
      <c r="G11" s="153"/>
      <c r="H11" s="154"/>
      <c r="I11" s="155" t="str">
        <f t="shared" si="0"/>
        <v/>
      </c>
      <c r="J11" s="156"/>
      <c r="K11" s="157" t="str">
        <f>IF(C11="Déplacement en voiture de 5CV ou moins","€ par Km",IF(C11="Déplacement en voiture de 6 ou 7CV","€ par Km",IF(C11="Déplacement en voiture de 8CV et plus","€ par Km",IF(C11="Repas","€ par repas",IF(C11="Nuitée(s)","€ par nuitée","")))))</f>
        <v/>
      </c>
      <c r="L11" s="199" t="str">
        <f>IF(I11="","",I11*J11)</f>
        <v/>
      </c>
      <c r="M11" s="158"/>
    </row>
    <row r="12" spans="1:14" ht="28.5" customHeight="1" x14ac:dyDescent="0.2">
      <c r="A12" s="115">
        <f t="shared" ref="A12:A23" si="1">A11+1</f>
        <v>3</v>
      </c>
      <c r="B12" s="122"/>
      <c r="C12" s="119"/>
      <c r="D12" s="119"/>
      <c r="E12" s="119"/>
      <c r="F12" s="152"/>
      <c r="G12" s="159"/>
      <c r="H12" s="154"/>
      <c r="I12" s="155" t="str">
        <f t="shared" si="0"/>
        <v/>
      </c>
      <c r="J12" s="156"/>
      <c r="K12" s="157" t="str">
        <f t="shared" ref="K12:K23" si="2">IF(C12="Déplacement en voiture de 5CV ou moins","€ par Km",IF(C12="Déplacement en voiture de 6 ou 7CV","€ par Km",IF(C12="Déplacement en voiture de 8CV et plus","€ par Km",IF(C12="Repas","€ par repas",IF(C12="Nuitée(s)","€ par nuitée","")))))</f>
        <v/>
      </c>
      <c r="L12" s="199" t="str">
        <f t="shared" ref="L12:L23" si="3">IF(I12="","",I12*J12)</f>
        <v/>
      </c>
      <c r="M12" s="158"/>
    </row>
    <row r="13" spans="1:14" ht="28.5" customHeight="1" x14ac:dyDescent="0.2">
      <c r="A13" s="115">
        <f t="shared" si="1"/>
        <v>4</v>
      </c>
      <c r="B13" s="122"/>
      <c r="C13" s="119"/>
      <c r="D13" s="119"/>
      <c r="E13" s="119"/>
      <c r="F13" s="152"/>
      <c r="G13" s="159"/>
      <c r="H13" s="154"/>
      <c r="I13" s="155" t="str">
        <f t="shared" si="0"/>
        <v/>
      </c>
      <c r="J13" s="156"/>
      <c r="K13" s="157" t="str">
        <f t="shared" si="2"/>
        <v/>
      </c>
      <c r="L13" s="199" t="str">
        <f t="shared" si="3"/>
        <v/>
      </c>
      <c r="M13" s="158"/>
    </row>
    <row r="14" spans="1:14" ht="28.5" customHeight="1" x14ac:dyDescent="0.2">
      <c r="A14" s="115">
        <f t="shared" si="1"/>
        <v>5</v>
      </c>
      <c r="B14" s="122"/>
      <c r="C14" s="119"/>
      <c r="D14" s="119"/>
      <c r="E14" s="119"/>
      <c r="F14" s="152"/>
      <c r="G14" s="159"/>
      <c r="H14" s="154"/>
      <c r="I14" s="155" t="str">
        <f t="shared" si="0"/>
        <v/>
      </c>
      <c r="J14" s="156"/>
      <c r="K14" s="157" t="str">
        <f t="shared" si="2"/>
        <v/>
      </c>
      <c r="L14" s="199" t="str">
        <f t="shared" si="3"/>
        <v/>
      </c>
      <c r="M14" s="158"/>
    </row>
    <row r="15" spans="1:14" ht="28.5" customHeight="1" x14ac:dyDescent="0.2">
      <c r="A15" s="115">
        <f t="shared" si="1"/>
        <v>6</v>
      </c>
      <c r="B15" s="122"/>
      <c r="C15" s="119"/>
      <c r="D15" s="119"/>
      <c r="E15" s="119"/>
      <c r="F15" s="152"/>
      <c r="G15" s="159"/>
      <c r="H15" s="154"/>
      <c r="I15" s="155" t="str">
        <f t="shared" si="0"/>
        <v/>
      </c>
      <c r="J15" s="156"/>
      <c r="K15" s="157" t="str">
        <f t="shared" si="2"/>
        <v/>
      </c>
      <c r="L15" s="199" t="str">
        <f t="shared" si="3"/>
        <v/>
      </c>
      <c r="M15" s="158"/>
    </row>
    <row r="16" spans="1:14" ht="19.5" customHeight="1" x14ac:dyDescent="0.2">
      <c r="A16" s="115">
        <f t="shared" si="1"/>
        <v>7</v>
      </c>
      <c r="B16" s="122"/>
      <c r="C16" s="119"/>
      <c r="D16" s="119"/>
      <c r="E16" s="119"/>
      <c r="F16" s="152"/>
      <c r="G16" s="159"/>
      <c r="H16" s="154"/>
      <c r="I16" s="155" t="str">
        <f t="shared" si="0"/>
        <v/>
      </c>
      <c r="J16" s="156"/>
      <c r="K16" s="157" t="str">
        <f t="shared" si="2"/>
        <v/>
      </c>
      <c r="L16" s="199" t="str">
        <f t="shared" si="3"/>
        <v/>
      </c>
      <c r="M16" s="94"/>
    </row>
    <row r="17" spans="1:13" ht="19.5" customHeight="1" x14ac:dyDescent="0.2">
      <c r="A17" s="115">
        <f t="shared" si="1"/>
        <v>8</v>
      </c>
      <c r="B17" s="122"/>
      <c r="C17" s="119"/>
      <c r="D17" s="119"/>
      <c r="E17" s="119"/>
      <c r="F17" s="152"/>
      <c r="G17" s="159"/>
      <c r="H17" s="154"/>
      <c r="I17" s="155" t="str">
        <f t="shared" si="0"/>
        <v/>
      </c>
      <c r="J17" s="156"/>
      <c r="K17" s="157" t="str">
        <f t="shared" si="2"/>
        <v/>
      </c>
      <c r="L17" s="199" t="str">
        <f t="shared" si="3"/>
        <v/>
      </c>
      <c r="M17" s="94"/>
    </row>
    <row r="18" spans="1:13" ht="19.5" customHeight="1" x14ac:dyDescent="0.2">
      <c r="A18" s="115">
        <f t="shared" si="1"/>
        <v>9</v>
      </c>
      <c r="B18" s="122"/>
      <c r="C18" s="119"/>
      <c r="D18" s="119"/>
      <c r="E18" s="119"/>
      <c r="F18" s="152"/>
      <c r="G18" s="159"/>
      <c r="H18" s="154"/>
      <c r="I18" s="155" t="str">
        <f t="shared" si="0"/>
        <v/>
      </c>
      <c r="J18" s="156"/>
      <c r="K18" s="157" t="str">
        <f t="shared" si="2"/>
        <v/>
      </c>
      <c r="L18" s="199" t="str">
        <f t="shared" si="3"/>
        <v/>
      </c>
    </row>
    <row r="19" spans="1:13" ht="19.5" customHeight="1" x14ac:dyDescent="0.2">
      <c r="A19" s="115">
        <f t="shared" si="1"/>
        <v>10</v>
      </c>
      <c r="B19" s="122"/>
      <c r="C19" s="119"/>
      <c r="D19" s="119"/>
      <c r="E19" s="119"/>
      <c r="F19" s="152"/>
      <c r="G19" s="159"/>
      <c r="H19" s="154"/>
      <c r="I19" s="155" t="str">
        <f t="shared" si="0"/>
        <v/>
      </c>
      <c r="J19" s="156"/>
      <c r="K19" s="157" t="str">
        <f t="shared" si="2"/>
        <v/>
      </c>
      <c r="L19" s="199" t="str">
        <f t="shared" si="3"/>
        <v/>
      </c>
    </row>
    <row r="20" spans="1:13" ht="19.5" customHeight="1" x14ac:dyDescent="0.2">
      <c r="A20" s="115">
        <f t="shared" si="1"/>
        <v>11</v>
      </c>
      <c r="B20" s="122"/>
      <c r="C20" s="119"/>
      <c r="D20" s="119"/>
      <c r="E20" s="119"/>
      <c r="F20" s="152"/>
      <c r="G20" s="159"/>
      <c r="H20" s="154"/>
      <c r="I20" s="155" t="str">
        <f t="shared" si="0"/>
        <v/>
      </c>
      <c r="J20" s="156"/>
      <c r="K20" s="157" t="str">
        <f t="shared" si="2"/>
        <v/>
      </c>
      <c r="L20" s="199" t="str">
        <f t="shared" si="3"/>
        <v/>
      </c>
    </row>
    <row r="21" spans="1:13" ht="19.5" customHeight="1" x14ac:dyDescent="0.2">
      <c r="A21" s="115">
        <f t="shared" si="1"/>
        <v>12</v>
      </c>
      <c r="B21" s="122"/>
      <c r="C21" s="119"/>
      <c r="D21" s="119"/>
      <c r="E21" s="119"/>
      <c r="F21" s="152"/>
      <c r="G21" s="159"/>
      <c r="H21" s="154"/>
      <c r="I21" s="155" t="str">
        <f t="shared" si="0"/>
        <v/>
      </c>
      <c r="J21" s="156"/>
      <c r="K21" s="157" t="str">
        <f t="shared" si="2"/>
        <v/>
      </c>
      <c r="L21" s="199" t="str">
        <f t="shared" si="3"/>
        <v/>
      </c>
    </row>
    <row r="22" spans="1:13" ht="19.5" customHeight="1" x14ac:dyDescent="0.2">
      <c r="A22" s="115">
        <f t="shared" si="1"/>
        <v>13</v>
      </c>
      <c r="B22" s="122"/>
      <c r="C22" s="119"/>
      <c r="D22" s="119"/>
      <c r="E22" s="119"/>
      <c r="F22" s="152"/>
      <c r="G22" s="159"/>
      <c r="H22" s="154"/>
      <c r="I22" s="155" t="str">
        <f t="shared" si="0"/>
        <v/>
      </c>
      <c r="J22" s="156"/>
      <c r="K22" s="157" t="str">
        <f t="shared" si="2"/>
        <v/>
      </c>
      <c r="L22" s="199" t="str">
        <f t="shared" si="3"/>
        <v/>
      </c>
    </row>
    <row r="23" spans="1:13" ht="19.5" customHeight="1" x14ac:dyDescent="0.2">
      <c r="A23" s="115">
        <f t="shared" si="1"/>
        <v>14</v>
      </c>
      <c r="B23" s="122"/>
      <c r="C23" s="119"/>
      <c r="D23" s="119"/>
      <c r="E23" s="119"/>
      <c r="F23" s="152"/>
      <c r="G23" s="159"/>
      <c r="H23" s="154"/>
      <c r="I23" s="155" t="str">
        <f t="shared" si="0"/>
        <v/>
      </c>
      <c r="J23" s="156"/>
      <c r="K23" s="157" t="str">
        <f t="shared" si="2"/>
        <v/>
      </c>
      <c r="L23" s="199" t="str">
        <f t="shared" si="3"/>
        <v/>
      </c>
    </row>
    <row r="24" spans="1:13" x14ac:dyDescent="0.2">
      <c r="C24" s="141"/>
      <c r="D24" s="141"/>
      <c r="E24" s="141"/>
      <c r="F24" s="141"/>
      <c r="G24" s="141"/>
      <c r="H24" s="141"/>
      <c r="J24" s="141"/>
    </row>
    <row r="25" spans="1:13" x14ac:dyDescent="0.2">
      <c r="C25" s="141"/>
      <c r="D25" s="141"/>
      <c r="E25" s="141"/>
      <c r="F25" s="141"/>
      <c r="G25" s="141"/>
      <c r="H25" s="141"/>
      <c r="J25" s="141"/>
    </row>
    <row r="26" spans="1:13" x14ac:dyDescent="0.2">
      <c r="C26" s="141"/>
      <c r="D26" s="141"/>
      <c r="E26" s="141"/>
      <c r="F26" s="141"/>
      <c r="G26" s="141"/>
      <c r="H26" s="141"/>
      <c r="J26" s="141"/>
    </row>
    <row r="27" spans="1:13" x14ac:dyDescent="0.2">
      <c r="C27" s="141"/>
      <c r="D27" s="141"/>
      <c r="E27" s="141"/>
      <c r="F27" s="141"/>
      <c r="G27" s="141"/>
      <c r="H27" s="141"/>
      <c r="J27" s="141"/>
    </row>
    <row r="28" spans="1:13" x14ac:dyDescent="0.2">
      <c r="C28" s="141"/>
      <c r="D28" s="141"/>
      <c r="E28" s="141"/>
      <c r="F28" s="141"/>
      <c r="G28" s="141"/>
      <c r="H28" s="141"/>
      <c r="J28" s="141"/>
    </row>
    <row r="29" spans="1:13" x14ac:dyDescent="0.2">
      <c r="C29" s="141"/>
      <c r="D29" s="141"/>
      <c r="E29" s="141"/>
      <c r="F29" s="141"/>
      <c r="G29" s="141"/>
      <c r="H29" s="141"/>
      <c r="J29" s="141"/>
    </row>
    <row r="30" spans="1:13" x14ac:dyDescent="0.2">
      <c r="C30" s="141"/>
      <c r="D30" s="141"/>
      <c r="E30" s="141"/>
      <c r="F30" s="141"/>
      <c r="G30" s="141"/>
      <c r="H30" s="141"/>
      <c r="J30" s="141"/>
    </row>
    <row r="31" spans="1:13" x14ac:dyDescent="0.2">
      <c r="C31" s="141"/>
      <c r="D31" s="141"/>
      <c r="E31" s="141"/>
      <c r="F31" s="141"/>
      <c r="G31" s="141"/>
      <c r="H31" s="141"/>
      <c r="J31" s="141"/>
    </row>
    <row r="32" spans="1:13" x14ac:dyDescent="0.2">
      <c r="C32" s="141"/>
      <c r="D32" s="141"/>
      <c r="E32" s="141"/>
      <c r="F32" s="141"/>
      <c r="G32" s="141"/>
      <c r="H32" s="141"/>
      <c r="J32" s="141"/>
    </row>
    <row r="33" spans="3:10" x14ac:dyDescent="0.2">
      <c r="C33" s="141"/>
      <c r="D33" s="141"/>
      <c r="E33" s="141"/>
      <c r="F33" s="141"/>
      <c r="G33" s="141"/>
      <c r="H33" s="141"/>
      <c r="J33" s="141"/>
    </row>
    <row r="34" spans="3:10" x14ac:dyDescent="0.2">
      <c r="C34" s="141"/>
      <c r="D34" s="141"/>
      <c r="E34" s="141"/>
      <c r="F34" s="141"/>
      <c r="G34" s="141"/>
      <c r="H34" s="141"/>
      <c r="J34" s="141"/>
    </row>
    <row r="35" spans="3:10" x14ac:dyDescent="0.2">
      <c r="C35" s="141"/>
      <c r="D35" s="141"/>
      <c r="E35" s="141"/>
      <c r="F35" s="141"/>
      <c r="G35" s="141"/>
      <c r="H35" s="141"/>
      <c r="J35" s="141"/>
    </row>
    <row r="36" spans="3:10" x14ac:dyDescent="0.2">
      <c r="C36" s="141"/>
      <c r="D36" s="141"/>
      <c r="E36" s="141"/>
      <c r="F36" s="141"/>
      <c r="G36" s="141"/>
      <c r="H36" s="141"/>
      <c r="J36" s="141"/>
    </row>
    <row r="37" spans="3:10" x14ac:dyDescent="0.2">
      <c r="C37" s="141"/>
      <c r="D37" s="141"/>
      <c r="E37" s="141"/>
      <c r="F37" s="141"/>
      <c r="G37" s="141"/>
      <c r="H37" s="141"/>
      <c r="J37" s="141"/>
    </row>
    <row r="38" spans="3:10" x14ac:dyDescent="0.2">
      <c r="C38" s="141"/>
      <c r="D38" s="141"/>
      <c r="E38" s="141"/>
      <c r="F38" s="141"/>
      <c r="G38" s="141"/>
      <c r="H38" s="141"/>
      <c r="J38" s="141"/>
    </row>
    <row r="39" spans="3:10" x14ac:dyDescent="0.2">
      <c r="C39" s="141"/>
      <c r="D39" s="141"/>
      <c r="E39" s="141"/>
      <c r="F39" s="141"/>
      <c r="G39" s="141"/>
      <c r="H39" s="141"/>
      <c r="J39" s="141"/>
    </row>
    <row r="40" spans="3:10" x14ac:dyDescent="0.2">
      <c r="C40" s="141"/>
      <c r="D40" s="141"/>
      <c r="E40" s="141"/>
      <c r="F40" s="141"/>
      <c r="G40" s="141"/>
      <c r="H40" s="141"/>
      <c r="J40" s="141"/>
    </row>
    <row r="41" spans="3:10" x14ac:dyDescent="0.2">
      <c r="C41" s="141"/>
      <c r="D41" s="141"/>
      <c r="E41" s="141"/>
      <c r="F41" s="141"/>
      <c r="G41" s="141"/>
      <c r="H41" s="141"/>
      <c r="J41" s="141"/>
    </row>
    <row r="42" spans="3:10" x14ac:dyDescent="0.2">
      <c r="C42" s="141"/>
      <c r="D42" s="141"/>
      <c r="E42" s="141"/>
      <c r="F42" s="141"/>
      <c r="G42" s="141"/>
      <c r="H42" s="141"/>
      <c r="J42" s="141"/>
    </row>
    <row r="43" spans="3:10" x14ac:dyDescent="0.2">
      <c r="C43" s="141"/>
      <c r="D43" s="141"/>
      <c r="E43" s="141"/>
      <c r="F43" s="141"/>
      <c r="G43" s="141"/>
      <c r="H43" s="141"/>
      <c r="J43" s="141"/>
    </row>
    <row r="44" spans="3:10" x14ac:dyDescent="0.2">
      <c r="C44" s="141"/>
      <c r="D44" s="141"/>
      <c r="E44" s="141"/>
      <c r="F44" s="141"/>
      <c r="G44" s="141"/>
      <c r="H44" s="141"/>
      <c r="J44" s="141"/>
    </row>
    <row r="45" spans="3:10" x14ac:dyDescent="0.2">
      <c r="C45" s="141"/>
      <c r="D45" s="141"/>
      <c r="E45" s="141"/>
      <c r="F45" s="141"/>
      <c r="G45" s="141"/>
      <c r="H45" s="141"/>
      <c r="J45" s="141"/>
    </row>
    <row r="46" spans="3:10" x14ac:dyDescent="0.2">
      <c r="C46" s="141"/>
      <c r="D46" s="141"/>
      <c r="E46" s="141"/>
      <c r="F46" s="141"/>
      <c r="G46" s="141"/>
      <c r="H46" s="141"/>
      <c r="J46" s="141"/>
    </row>
    <row r="47" spans="3:10" x14ac:dyDescent="0.2">
      <c r="C47" s="141"/>
      <c r="D47" s="141"/>
      <c r="E47" s="141"/>
      <c r="F47" s="141"/>
      <c r="G47" s="141"/>
      <c r="H47" s="141"/>
      <c r="J47" s="141"/>
    </row>
    <row r="48" spans="3:10" x14ac:dyDescent="0.2">
      <c r="C48" s="141"/>
      <c r="D48" s="141"/>
      <c r="E48" s="141"/>
      <c r="F48" s="141"/>
      <c r="G48" s="141"/>
      <c r="H48" s="141"/>
      <c r="J48" s="141"/>
    </row>
    <row r="49" spans="3:10" x14ac:dyDescent="0.2">
      <c r="C49" s="141"/>
      <c r="D49" s="141"/>
      <c r="E49" s="141"/>
      <c r="F49" s="141"/>
      <c r="G49" s="141"/>
      <c r="H49" s="141"/>
      <c r="J49" s="141"/>
    </row>
    <row r="50" spans="3:10" x14ac:dyDescent="0.2">
      <c r="C50" s="141"/>
      <c r="D50" s="141"/>
      <c r="E50" s="141"/>
      <c r="F50" s="141"/>
      <c r="G50" s="141"/>
      <c r="H50" s="141"/>
      <c r="J50" s="141"/>
    </row>
    <row r="51" spans="3:10" x14ac:dyDescent="0.2">
      <c r="C51" s="141"/>
      <c r="D51" s="141"/>
      <c r="E51" s="141"/>
      <c r="F51" s="141"/>
      <c r="G51" s="141"/>
      <c r="H51" s="141"/>
      <c r="J51" s="141"/>
    </row>
    <row r="52" spans="3:10" x14ac:dyDescent="0.2">
      <c r="C52" s="141"/>
      <c r="D52" s="141"/>
      <c r="E52" s="141"/>
      <c r="F52" s="141"/>
      <c r="G52" s="141"/>
      <c r="H52" s="141"/>
      <c r="J52" s="141"/>
    </row>
    <row r="53" spans="3:10" x14ac:dyDescent="0.2">
      <c r="C53" s="141"/>
      <c r="D53" s="141"/>
      <c r="E53" s="141"/>
      <c r="F53" s="141"/>
      <c r="G53" s="141"/>
      <c r="H53" s="141"/>
      <c r="J53" s="141"/>
    </row>
    <row r="54" spans="3:10" x14ac:dyDescent="0.2">
      <c r="C54" s="141"/>
      <c r="D54" s="141"/>
      <c r="E54" s="141"/>
      <c r="F54" s="141"/>
      <c r="G54" s="141"/>
      <c r="H54" s="141"/>
      <c r="J54" s="141"/>
    </row>
    <row r="55" spans="3:10" x14ac:dyDescent="0.2">
      <c r="C55" s="141"/>
      <c r="D55" s="141"/>
      <c r="E55" s="141"/>
      <c r="F55" s="141"/>
      <c r="G55" s="141"/>
      <c r="H55" s="141"/>
      <c r="J55" s="141"/>
    </row>
    <row r="56" spans="3:10" x14ac:dyDescent="0.2">
      <c r="C56" s="141"/>
      <c r="D56" s="141"/>
      <c r="E56" s="141"/>
      <c r="F56" s="141"/>
      <c r="G56" s="141"/>
      <c r="H56" s="141"/>
      <c r="J56" s="141"/>
    </row>
    <row r="57" spans="3:10" x14ac:dyDescent="0.2">
      <c r="C57" s="141"/>
      <c r="D57" s="141"/>
      <c r="E57" s="141"/>
      <c r="F57" s="141"/>
      <c r="G57" s="141"/>
      <c r="H57" s="141"/>
      <c r="J57" s="141"/>
    </row>
    <row r="58" spans="3:10" x14ac:dyDescent="0.2">
      <c r="C58" s="141"/>
      <c r="D58" s="141"/>
      <c r="E58" s="141"/>
      <c r="F58" s="141"/>
      <c r="G58" s="141"/>
      <c r="H58" s="141"/>
      <c r="J58" s="141"/>
    </row>
    <row r="59" spans="3:10" x14ac:dyDescent="0.2">
      <c r="C59" s="141"/>
      <c r="D59" s="141"/>
      <c r="E59" s="141"/>
      <c r="F59" s="141"/>
      <c r="G59" s="141"/>
      <c r="H59" s="141"/>
      <c r="J59" s="141"/>
    </row>
    <row r="60" spans="3:10" x14ac:dyDescent="0.2">
      <c r="C60" s="141"/>
      <c r="D60" s="141"/>
      <c r="E60" s="141"/>
      <c r="F60" s="141"/>
      <c r="G60" s="141"/>
      <c r="H60" s="141"/>
      <c r="J60" s="141"/>
    </row>
    <row r="61" spans="3:10" x14ac:dyDescent="0.2">
      <c r="C61" s="141"/>
      <c r="D61" s="141"/>
      <c r="E61" s="141"/>
      <c r="F61" s="141"/>
      <c r="G61" s="141"/>
      <c r="H61" s="141"/>
      <c r="J61" s="141"/>
    </row>
    <row r="62" spans="3:10" x14ac:dyDescent="0.2">
      <c r="C62" s="141"/>
      <c r="D62" s="141"/>
      <c r="E62" s="141"/>
      <c r="F62" s="141"/>
      <c r="G62" s="141"/>
      <c r="H62" s="141"/>
      <c r="J62" s="141"/>
    </row>
    <row r="63" spans="3:10" x14ac:dyDescent="0.2">
      <c r="C63" s="141"/>
      <c r="D63" s="141"/>
      <c r="E63" s="141"/>
      <c r="F63" s="141"/>
      <c r="G63" s="141"/>
      <c r="H63" s="141"/>
      <c r="J63" s="141"/>
    </row>
    <row r="64" spans="3:10" x14ac:dyDescent="0.2">
      <c r="C64" s="141"/>
      <c r="D64" s="141"/>
      <c r="E64" s="141"/>
      <c r="F64" s="141"/>
      <c r="G64" s="141"/>
      <c r="H64" s="141"/>
      <c r="J64" s="141"/>
    </row>
    <row r="65" spans="3:10" x14ac:dyDescent="0.2">
      <c r="C65" s="141"/>
      <c r="D65" s="141"/>
      <c r="E65" s="141"/>
      <c r="F65" s="141"/>
      <c r="G65" s="141"/>
      <c r="H65" s="141"/>
      <c r="J65" s="141"/>
    </row>
    <row r="66" spans="3:10" x14ac:dyDescent="0.2">
      <c r="C66" s="141"/>
      <c r="D66" s="141"/>
      <c r="E66" s="141"/>
      <c r="F66" s="141"/>
      <c r="G66" s="141"/>
      <c r="H66" s="141"/>
      <c r="J66" s="141"/>
    </row>
    <row r="67" spans="3:10" x14ac:dyDescent="0.2">
      <c r="C67" s="141"/>
      <c r="D67" s="141"/>
      <c r="E67" s="141"/>
      <c r="F67" s="141"/>
      <c r="G67" s="141"/>
      <c r="H67" s="141"/>
      <c r="J67" s="141"/>
    </row>
    <row r="68" spans="3:10" x14ac:dyDescent="0.2">
      <c r="C68" s="141"/>
      <c r="D68" s="141"/>
      <c r="E68" s="141"/>
      <c r="F68" s="141"/>
      <c r="G68" s="141"/>
      <c r="H68" s="141"/>
      <c r="J68" s="141"/>
    </row>
    <row r="69" spans="3:10" x14ac:dyDescent="0.2">
      <c r="C69" s="141"/>
      <c r="D69" s="141"/>
      <c r="E69" s="141"/>
      <c r="F69" s="141"/>
      <c r="G69" s="141"/>
      <c r="H69" s="141"/>
      <c r="J69" s="141"/>
    </row>
    <row r="70" spans="3:10" x14ac:dyDescent="0.2">
      <c r="C70" s="141"/>
      <c r="D70" s="141"/>
      <c r="E70" s="141"/>
      <c r="F70" s="141"/>
      <c r="G70" s="141"/>
      <c r="H70" s="141"/>
      <c r="J70" s="141"/>
    </row>
    <row r="71" spans="3:10" x14ac:dyDescent="0.2">
      <c r="C71" s="141"/>
      <c r="D71" s="141"/>
      <c r="E71" s="141"/>
      <c r="F71" s="141"/>
      <c r="G71" s="141"/>
      <c r="H71" s="141"/>
      <c r="J71" s="141"/>
    </row>
    <row r="72" spans="3:10" x14ac:dyDescent="0.2">
      <c r="C72" s="141"/>
      <c r="D72" s="141"/>
      <c r="E72" s="141"/>
      <c r="F72" s="141"/>
      <c r="G72" s="141"/>
      <c r="H72" s="141"/>
      <c r="J72" s="141"/>
    </row>
    <row r="73" spans="3:10" x14ac:dyDescent="0.2">
      <c r="C73" s="141"/>
      <c r="D73" s="141"/>
      <c r="E73" s="141"/>
      <c r="F73" s="141"/>
      <c r="G73" s="141"/>
      <c r="H73" s="141"/>
      <c r="J73" s="141"/>
    </row>
    <row r="74" spans="3:10" x14ac:dyDescent="0.2">
      <c r="C74" s="141"/>
      <c r="D74" s="141"/>
      <c r="E74" s="141"/>
      <c r="F74" s="141"/>
      <c r="G74" s="141"/>
      <c r="H74" s="141"/>
      <c r="J74" s="141"/>
    </row>
    <row r="75" spans="3:10" x14ac:dyDescent="0.2">
      <c r="C75" s="141"/>
      <c r="D75" s="141"/>
      <c r="E75" s="141"/>
      <c r="F75" s="141"/>
      <c r="G75" s="141"/>
      <c r="H75" s="141"/>
      <c r="J75" s="141"/>
    </row>
    <row r="76" spans="3:10" x14ac:dyDescent="0.2">
      <c r="C76" s="141"/>
      <c r="D76" s="141"/>
      <c r="E76" s="141"/>
      <c r="F76" s="141"/>
      <c r="G76" s="141"/>
      <c r="H76" s="141"/>
      <c r="J76" s="141"/>
    </row>
    <row r="77" spans="3:10" x14ac:dyDescent="0.2">
      <c r="C77" s="141"/>
      <c r="D77" s="141"/>
      <c r="E77" s="141"/>
      <c r="F77" s="141"/>
      <c r="G77" s="141"/>
      <c r="H77" s="141"/>
      <c r="J77" s="141"/>
    </row>
    <row r="78" spans="3:10" x14ac:dyDescent="0.2">
      <c r="C78" s="141"/>
      <c r="D78" s="141"/>
      <c r="E78" s="141"/>
      <c r="F78" s="141"/>
      <c r="G78" s="141"/>
      <c r="H78" s="141"/>
      <c r="J78" s="141"/>
    </row>
    <row r="79" spans="3:10" x14ac:dyDescent="0.2">
      <c r="C79" s="141"/>
      <c r="D79" s="141"/>
      <c r="E79" s="141"/>
      <c r="F79" s="141"/>
      <c r="G79" s="141"/>
      <c r="H79" s="141"/>
      <c r="J79" s="141"/>
    </row>
    <row r="80" spans="3:10" x14ac:dyDescent="0.2">
      <c r="C80" s="141"/>
      <c r="D80" s="141"/>
      <c r="E80" s="141"/>
      <c r="F80" s="141"/>
      <c r="G80" s="141"/>
      <c r="H80" s="141"/>
      <c r="J80" s="141"/>
    </row>
    <row r="81" spans="3:10" x14ac:dyDescent="0.2">
      <c r="C81" s="141"/>
      <c r="D81" s="141"/>
      <c r="E81" s="141"/>
      <c r="F81" s="141"/>
      <c r="G81" s="141"/>
      <c r="H81" s="141"/>
      <c r="J81" s="141"/>
    </row>
    <row r="82" spans="3:10" x14ac:dyDescent="0.2">
      <c r="C82" s="141"/>
      <c r="D82" s="141"/>
      <c r="E82" s="141"/>
      <c r="F82" s="141"/>
      <c r="G82" s="141"/>
      <c r="H82" s="141"/>
      <c r="J82" s="141"/>
    </row>
    <row r="83" spans="3:10" x14ac:dyDescent="0.2">
      <c r="C83" s="141"/>
      <c r="D83" s="141"/>
      <c r="E83" s="141"/>
      <c r="F83" s="141"/>
      <c r="G83" s="141"/>
      <c r="H83" s="141"/>
      <c r="J83" s="141"/>
    </row>
    <row r="84" spans="3:10" x14ac:dyDescent="0.2">
      <c r="C84" s="141"/>
      <c r="D84" s="141"/>
      <c r="E84" s="141"/>
      <c r="F84" s="141"/>
      <c r="G84" s="141"/>
      <c r="H84" s="141"/>
      <c r="J84" s="141"/>
    </row>
    <row r="85" spans="3:10" x14ac:dyDescent="0.2">
      <c r="C85" s="141"/>
      <c r="D85" s="141"/>
      <c r="E85" s="141"/>
      <c r="F85" s="141"/>
      <c r="G85" s="141"/>
      <c r="H85" s="141"/>
      <c r="J85" s="141"/>
    </row>
    <row r="86" spans="3:10" x14ac:dyDescent="0.2">
      <c r="C86" s="141"/>
      <c r="D86" s="141"/>
      <c r="E86" s="141"/>
      <c r="F86" s="141"/>
      <c r="G86" s="141"/>
      <c r="H86" s="141"/>
      <c r="J86" s="141"/>
    </row>
    <row r="87" spans="3:10" x14ac:dyDescent="0.2">
      <c r="C87" s="141"/>
      <c r="D87" s="141"/>
      <c r="E87" s="141"/>
      <c r="F87" s="141"/>
      <c r="G87" s="141"/>
      <c r="H87" s="141"/>
      <c r="J87" s="141"/>
    </row>
    <row r="88" spans="3:10" x14ac:dyDescent="0.2">
      <c r="C88" s="141"/>
      <c r="D88" s="141"/>
      <c r="E88" s="141"/>
      <c r="F88" s="141"/>
      <c r="G88" s="141"/>
      <c r="H88" s="141"/>
      <c r="J88" s="141"/>
    </row>
    <row r="89" spans="3:10" x14ac:dyDescent="0.2">
      <c r="C89" s="141"/>
      <c r="D89" s="141"/>
      <c r="E89" s="141"/>
      <c r="F89" s="141"/>
      <c r="G89" s="141"/>
      <c r="H89" s="141"/>
      <c r="J89" s="141"/>
    </row>
    <row r="90" spans="3:10" x14ac:dyDescent="0.2">
      <c r="C90" s="141"/>
      <c r="D90" s="141"/>
      <c r="E90" s="141"/>
      <c r="F90" s="141"/>
      <c r="G90" s="141"/>
      <c r="H90" s="141"/>
      <c r="J90" s="141"/>
    </row>
    <row r="91" spans="3:10" x14ac:dyDescent="0.2">
      <c r="C91" s="141"/>
      <c r="D91" s="141"/>
      <c r="E91" s="141"/>
      <c r="F91" s="141"/>
      <c r="G91" s="141"/>
      <c r="H91" s="141"/>
      <c r="J91" s="141"/>
    </row>
    <row r="92" spans="3:10" x14ac:dyDescent="0.2">
      <c r="C92" s="141"/>
      <c r="D92" s="141"/>
      <c r="E92" s="141"/>
      <c r="F92" s="141"/>
      <c r="G92" s="141"/>
      <c r="H92" s="141"/>
      <c r="J92" s="141"/>
    </row>
    <row r="93" spans="3:10" x14ac:dyDescent="0.2">
      <c r="C93" s="141"/>
      <c r="D93" s="141"/>
      <c r="E93" s="141"/>
      <c r="F93" s="141"/>
      <c r="G93" s="141"/>
      <c r="H93" s="141"/>
      <c r="J93" s="141"/>
    </row>
    <row r="94" spans="3:10" x14ac:dyDescent="0.2">
      <c r="C94" s="141"/>
      <c r="D94" s="141"/>
      <c r="E94" s="141"/>
      <c r="F94" s="141"/>
      <c r="G94" s="141"/>
      <c r="H94" s="141"/>
      <c r="J94" s="141"/>
    </row>
    <row r="95" spans="3:10" x14ac:dyDescent="0.2">
      <c r="C95" s="141"/>
      <c r="D95" s="141"/>
      <c r="E95" s="141"/>
      <c r="F95" s="141"/>
      <c r="G95" s="141"/>
      <c r="H95" s="141"/>
      <c r="J95" s="141"/>
    </row>
    <row r="96" spans="3:10" x14ac:dyDescent="0.2">
      <c r="C96" s="141"/>
      <c r="D96" s="141"/>
      <c r="E96" s="141"/>
      <c r="F96" s="141"/>
      <c r="G96" s="141"/>
      <c r="H96" s="141"/>
      <c r="J96" s="141"/>
    </row>
    <row r="97" spans="3:10" x14ac:dyDescent="0.2">
      <c r="C97" s="141"/>
      <c r="D97" s="141"/>
      <c r="E97" s="141"/>
      <c r="F97" s="141"/>
      <c r="G97" s="141"/>
      <c r="H97" s="141"/>
      <c r="J97" s="141"/>
    </row>
    <row r="98" spans="3:10" x14ac:dyDescent="0.2">
      <c r="C98" s="141"/>
      <c r="D98" s="141"/>
      <c r="E98" s="141"/>
      <c r="F98" s="141"/>
      <c r="G98" s="141"/>
      <c r="H98" s="141"/>
      <c r="J98" s="141"/>
    </row>
    <row r="99" spans="3:10" x14ac:dyDescent="0.2">
      <c r="C99" s="141"/>
      <c r="D99" s="141"/>
      <c r="E99" s="141"/>
      <c r="F99" s="141"/>
      <c r="G99" s="141"/>
      <c r="H99" s="141"/>
      <c r="J99" s="141"/>
    </row>
    <row r="100" spans="3:10" x14ac:dyDescent="0.2">
      <c r="C100" s="141"/>
      <c r="D100" s="141"/>
      <c r="E100" s="141"/>
      <c r="F100" s="141"/>
      <c r="G100" s="141"/>
      <c r="H100" s="141"/>
      <c r="J100" s="141"/>
    </row>
    <row r="101" spans="3:10" x14ac:dyDescent="0.2">
      <c r="C101" s="141"/>
      <c r="D101" s="141"/>
      <c r="E101" s="141"/>
      <c r="F101" s="141"/>
      <c r="G101" s="141"/>
      <c r="H101" s="141"/>
      <c r="J101" s="141"/>
    </row>
    <row r="102" spans="3:10" x14ac:dyDescent="0.2">
      <c r="C102" s="141"/>
      <c r="D102" s="141"/>
      <c r="E102" s="141"/>
      <c r="F102" s="141"/>
      <c r="G102" s="141"/>
      <c r="H102" s="141"/>
      <c r="J102" s="141"/>
    </row>
    <row r="103" spans="3:10" x14ac:dyDescent="0.2">
      <c r="C103" s="141"/>
      <c r="D103" s="141"/>
      <c r="E103" s="141"/>
      <c r="F103" s="141"/>
      <c r="G103" s="141"/>
      <c r="H103" s="141"/>
      <c r="J103" s="141"/>
    </row>
    <row r="104" spans="3:10" x14ac:dyDescent="0.2">
      <c r="C104" s="141"/>
      <c r="D104" s="141"/>
      <c r="E104" s="141"/>
      <c r="F104" s="141"/>
      <c r="G104" s="141"/>
      <c r="H104" s="141"/>
      <c r="J104" s="141"/>
    </row>
    <row r="105" spans="3:10" x14ac:dyDescent="0.2">
      <c r="C105" s="141"/>
      <c r="D105" s="141"/>
      <c r="E105" s="141"/>
      <c r="F105" s="141"/>
      <c r="G105" s="141"/>
      <c r="H105" s="141"/>
      <c r="J105" s="141"/>
    </row>
    <row r="106" spans="3:10" x14ac:dyDescent="0.2">
      <c r="C106" s="141"/>
      <c r="D106" s="141"/>
      <c r="E106" s="141"/>
      <c r="F106" s="141"/>
      <c r="G106" s="141"/>
      <c r="H106" s="141"/>
      <c r="J106" s="141"/>
    </row>
    <row r="107" spans="3:10" x14ac:dyDescent="0.2">
      <c r="C107" s="141"/>
      <c r="D107" s="141"/>
      <c r="E107" s="141"/>
      <c r="F107" s="141"/>
      <c r="G107" s="141"/>
      <c r="H107" s="141"/>
      <c r="J107" s="141"/>
    </row>
    <row r="108" spans="3:10" x14ac:dyDescent="0.2">
      <c r="C108" s="141"/>
      <c r="D108" s="141"/>
      <c r="E108" s="141"/>
      <c r="F108" s="141"/>
      <c r="G108" s="141"/>
      <c r="H108" s="141"/>
      <c r="J108" s="141"/>
    </row>
    <row r="109" spans="3:10" x14ac:dyDescent="0.2">
      <c r="C109" s="141"/>
      <c r="D109" s="141"/>
      <c r="E109" s="141"/>
      <c r="F109" s="141"/>
      <c r="G109" s="141"/>
      <c r="H109" s="141"/>
      <c r="J109" s="141"/>
    </row>
    <row r="110" spans="3:10" x14ac:dyDescent="0.2">
      <c r="C110" s="141"/>
      <c r="D110" s="141"/>
      <c r="E110" s="141"/>
      <c r="F110" s="141"/>
      <c r="G110" s="141"/>
      <c r="H110" s="141"/>
      <c r="J110" s="141"/>
    </row>
    <row r="111" spans="3:10" x14ac:dyDescent="0.2">
      <c r="C111" s="141"/>
      <c r="D111" s="141"/>
      <c r="E111" s="141"/>
      <c r="F111" s="141"/>
      <c r="G111" s="141"/>
      <c r="H111" s="141"/>
      <c r="J111" s="141"/>
    </row>
    <row r="112" spans="3:10" x14ac:dyDescent="0.2">
      <c r="C112" s="141"/>
      <c r="D112" s="141"/>
      <c r="E112" s="141"/>
      <c r="F112" s="141"/>
      <c r="G112" s="141"/>
      <c r="H112" s="141"/>
      <c r="J112" s="141"/>
    </row>
    <row r="113" spans="3:10" x14ac:dyDescent="0.2">
      <c r="C113" s="141"/>
      <c r="D113" s="141"/>
      <c r="E113" s="141"/>
      <c r="F113" s="141"/>
      <c r="G113" s="141"/>
      <c r="H113" s="141"/>
      <c r="J113" s="141"/>
    </row>
    <row r="114" spans="3:10" x14ac:dyDescent="0.2">
      <c r="C114" s="141"/>
      <c r="D114" s="141"/>
      <c r="E114" s="141"/>
      <c r="F114" s="141"/>
      <c r="G114" s="141"/>
      <c r="H114" s="141"/>
      <c r="J114" s="141"/>
    </row>
    <row r="115" spans="3:10" x14ac:dyDescent="0.2">
      <c r="C115" s="141"/>
      <c r="D115" s="141"/>
      <c r="E115" s="141"/>
      <c r="F115" s="141"/>
      <c r="G115" s="141"/>
      <c r="H115" s="141"/>
      <c r="J115" s="141"/>
    </row>
    <row r="116" spans="3:10" x14ac:dyDescent="0.2">
      <c r="C116" s="141"/>
      <c r="D116" s="141"/>
      <c r="E116" s="141"/>
      <c r="F116" s="141"/>
      <c r="G116" s="141"/>
      <c r="H116" s="141"/>
      <c r="J116" s="141"/>
    </row>
    <row r="117" spans="3:10" x14ac:dyDescent="0.2">
      <c r="C117" s="141"/>
      <c r="D117" s="141"/>
      <c r="E117" s="141"/>
      <c r="F117" s="141"/>
      <c r="G117" s="141"/>
      <c r="H117" s="141"/>
      <c r="J117" s="141"/>
    </row>
    <row r="118" spans="3:10" x14ac:dyDescent="0.2">
      <c r="C118" s="141"/>
      <c r="D118" s="141"/>
      <c r="E118" s="141"/>
      <c r="F118" s="141"/>
      <c r="G118" s="141"/>
      <c r="H118" s="141"/>
      <c r="J118" s="141"/>
    </row>
    <row r="119" spans="3:10" x14ac:dyDescent="0.2">
      <c r="C119" s="141"/>
      <c r="D119" s="141"/>
      <c r="E119" s="141"/>
      <c r="F119" s="141"/>
      <c r="G119" s="141"/>
      <c r="H119" s="141"/>
      <c r="J119" s="141"/>
    </row>
    <row r="120" spans="3:10" x14ac:dyDescent="0.2">
      <c r="C120" s="141"/>
      <c r="D120" s="141"/>
      <c r="E120" s="141"/>
      <c r="F120" s="141"/>
      <c r="G120" s="141"/>
      <c r="H120" s="141"/>
      <c r="J120" s="141"/>
    </row>
    <row r="121" spans="3:10" x14ac:dyDescent="0.2">
      <c r="C121" s="141"/>
      <c r="D121" s="141"/>
      <c r="E121" s="141"/>
      <c r="F121" s="141"/>
      <c r="G121" s="141"/>
      <c r="H121" s="141"/>
      <c r="J121" s="141"/>
    </row>
    <row r="122" spans="3:10" x14ac:dyDescent="0.2">
      <c r="C122" s="141"/>
      <c r="D122" s="141"/>
      <c r="E122" s="141"/>
      <c r="F122" s="141"/>
      <c r="G122" s="141"/>
      <c r="H122" s="141"/>
      <c r="J122" s="141"/>
    </row>
    <row r="123" spans="3:10" x14ac:dyDescent="0.2">
      <c r="C123" s="141"/>
      <c r="D123" s="141"/>
      <c r="E123" s="141"/>
      <c r="F123" s="141"/>
      <c r="G123" s="141"/>
      <c r="H123" s="141"/>
      <c r="J123" s="141"/>
    </row>
    <row r="124" spans="3:10" x14ac:dyDescent="0.2">
      <c r="C124" s="141"/>
      <c r="D124" s="141"/>
      <c r="E124" s="141"/>
      <c r="F124" s="141"/>
      <c r="G124" s="141"/>
      <c r="H124" s="141"/>
      <c r="J124" s="141"/>
    </row>
    <row r="125" spans="3:10" x14ac:dyDescent="0.2">
      <c r="C125" s="141"/>
      <c r="D125" s="141"/>
      <c r="E125" s="141"/>
      <c r="F125" s="141"/>
      <c r="G125" s="141"/>
      <c r="H125" s="141"/>
      <c r="J125" s="141"/>
    </row>
    <row r="126" spans="3:10" x14ac:dyDescent="0.2">
      <c r="C126" s="141"/>
      <c r="D126" s="141"/>
      <c r="E126" s="141"/>
      <c r="F126" s="141"/>
      <c r="G126" s="141"/>
      <c r="H126" s="141"/>
      <c r="J126" s="141"/>
    </row>
    <row r="127" spans="3:10" x14ac:dyDescent="0.2">
      <c r="C127" s="141"/>
      <c r="D127" s="141"/>
      <c r="E127" s="141"/>
      <c r="F127" s="141"/>
      <c r="G127" s="141"/>
      <c r="H127" s="141"/>
      <c r="J127" s="141"/>
    </row>
    <row r="128" spans="3:10" x14ac:dyDescent="0.2">
      <c r="C128" s="141"/>
      <c r="D128" s="141"/>
      <c r="E128" s="141"/>
      <c r="F128" s="141"/>
      <c r="G128" s="141"/>
      <c r="H128" s="141"/>
      <c r="J128" s="141"/>
    </row>
    <row r="129" spans="3:10" x14ac:dyDescent="0.2">
      <c r="C129" s="141"/>
      <c r="D129" s="141"/>
      <c r="E129" s="141"/>
      <c r="F129" s="141"/>
      <c r="G129" s="141"/>
      <c r="H129" s="141"/>
      <c r="J129" s="141"/>
    </row>
    <row r="130" spans="3:10" x14ac:dyDescent="0.2">
      <c r="C130" s="141"/>
      <c r="D130" s="141"/>
      <c r="E130" s="141"/>
      <c r="F130" s="141"/>
      <c r="G130" s="141"/>
      <c r="H130" s="141"/>
      <c r="J130" s="141"/>
    </row>
    <row r="131" spans="3:10" x14ac:dyDescent="0.2">
      <c r="C131" s="141"/>
      <c r="D131" s="141"/>
      <c r="E131" s="141"/>
      <c r="F131" s="141"/>
      <c r="G131" s="141"/>
      <c r="H131" s="141"/>
      <c r="J131" s="141"/>
    </row>
    <row r="132" spans="3:10" x14ac:dyDescent="0.2">
      <c r="C132" s="141"/>
      <c r="D132" s="141"/>
      <c r="E132" s="141"/>
      <c r="F132" s="141"/>
      <c r="G132" s="141"/>
      <c r="H132" s="141"/>
      <c r="J132" s="141"/>
    </row>
    <row r="133" spans="3:10" x14ac:dyDescent="0.2">
      <c r="C133" s="141"/>
      <c r="D133" s="141"/>
      <c r="E133" s="141"/>
      <c r="F133" s="141"/>
      <c r="G133" s="141"/>
      <c r="H133" s="141"/>
      <c r="J133" s="141"/>
    </row>
    <row r="134" spans="3:10" x14ac:dyDescent="0.2">
      <c r="C134" s="141"/>
      <c r="D134" s="141"/>
      <c r="E134" s="141"/>
      <c r="F134" s="141"/>
      <c r="G134" s="141"/>
      <c r="H134" s="141"/>
      <c r="J134" s="141"/>
    </row>
    <row r="135" spans="3:10" x14ac:dyDescent="0.2">
      <c r="C135" s="141"/>
      <c r="D135" s="141"/>
      <c r="E135" s="141"/>
      <c r="F135" s="141"/>
      <c r="G135" s="141"/>
      <c r="H135" s="141"/>
      <c r="J135" s="141"/>
    </row>
    <row r="136" spans="3:10" x14ac:dyDescent="0.2">
      <c r="C136" s="141"/>
      <c r="D136" s="141"/>
      <c r="E136" s="141"/>
      <c r="F136" s="141"/>
      <c r="G136" s="141"/>
      <c r="H136" s="141"/>
      <c r="J136" s="141"/>
    </row>
    <row r="137" spans="3:10" x14ac:dyDescent="0.2">
      <c r="C137" s="141"/>
      <c r="D137" s="141"/>
      <c r="E137" s="141"/>
      <c r="F137" s="141"/>
      <c r="G137" s="141"/>
      <c r="H137" s="141"/>
      <c r="J137" s="141"/>
    </row>
    <row r="138" spans="3:10" x14ac:dyDescent="0.2">
      <c r="C138" s="141"/>
      <c r="D138" s="141"/>
      <c r="E138" s="141"/>
      <c r="F138" s="141"/>
      <c r="G138" s="141"/>
      <c r="H138" s="141"/>
      <c r="J138" s="141"/>
    </row>
    <row r="139" spans="3:10" x14ac:dyDescent="0.2">
      <c r="C139" s="141"/>
      <c r="D139" s="141"/>
      <c r="E139" s="141"/>
      <c r="F139" s="141"/>
      <c r="G139" s="141"/>
      <c r="H139" s="141"/>
      <c r="J139" s="141"/>
    </row>
    <row r="140" spans="3:10" x14ac:dyDescent="0.2">
      <c r="C140" s="141"/>
      <c r="D140" s="141"/>
      <c r="E140" s="141"/>
      <c r="F140" s="141"/>
      <c r="G140" s="141"/>
      <c r="H140" s="141"/>
      <c r="J140" s="141"/>
    </row>
    <row r="141" spans="3:10" x14ac:dyDescent="0.2">
      <c r="C141" s="141"/>
      <c r="D141" s="141"/>
      <c r="E141" s="141"/>
      <c r="F141" s="141"/>
      <c r="G141" s="141"/>
      <c r="H141" s="141"/>
      <c r="J141" s="141"/>
    </row>
    <row r="142" spans="3:10" x14ac:dyDescent="0.2">
      <c r="C142" s="141"/>
      <c r="D142" s="141"/>
      <c r="E142" s="141"/>
      <c r="F142" s="141"/>
      <c r="G142" s="141"/>
      <c r="H142" s="141"/>
      <c r="J142" s="141"/>
    </row>
    <row r="143" spans="3:10" x14ac:dyDescent="0.2">
      <c r="C143" s="141"/>
      <c r="D143" s="141"/>
      <c r="E143" s="141"/>
      <c r="F143" s="141"/>
      <c r="G143" s="141"/>
      <c r="H143" s="141"/>
      <c r="J143" s="141"/>
    </row>
    <row r="144" spans="3:10" x14ac:dyDescent="0.2">
      <c r="C144" s="141"/>
      <c r="D144" s="141"/>
      <c r="E144" s="141"/>
      <c r="F144" s="141"/>
      <c r="G144" s="141"/>
      <c r="H144" s="141"/>
      <c r="J144" s="141"/>
    </row>
    <row r="145" spans="3:10" x14ac:dyDescent="0.2">
      <c r="C145" s="141"/>
      <c r="D145" s="141"/>
      <c r="E145" s="141"/>
      <c r="F145" s="141"/>
      <c r="G145" s="141"/>
      <c r="H145" s="141"/>
      <c r="J145" s="141"/>
    </row>
    <row r="146" spans="3:10" x14ac:dyDescent="0.2">
      <c r="C146" s="141"/>
      <c r="D146" s="141"/>
      <c r="E146" s="141"/>
      <c r="F146" s="141"/>
      <c r="G146" s="141"/>
      <c r="H146" s="141"/>
      <c r="J146" s="141"/>
    </row>
    <row r="147" spans="3:10" x14ac:dyDescent="0.2">
      <c r="C147" s="141"/>
      <c r="D147" s="141"/>
      <c r="E147" s="141"/>
      <c r="F147" s="141"/>
      <c r="G147" s="141"/>
      <c r="H147" s="141"/>
      <c r="J147" s="141"/>
    </row>
    <row r="148" spans="3:10" x14ac:dyDescent="0.2">
      <c r="C148" s="141"/>
      <c r="D148" s="141"/>
      <c r="E148" s="141"/>
      <c r="F148" s="141"/>
      <c r="G148" s="141"/>
      <c r="H148" s="141"/>
      <c r="J148" s="141"/>
    </row>
    <row r="149" spans="3:10" x14ac:dyDescent="0.2">
      <c r="C149" s="141"/>
      <c r="D149" s="141"/>
      <c r="E149" s="141"/>
      <c r="F149" s="141"/>
      <c r="G149" s="141"/>
      <c r="H149" s="141"/>
      <c r="J149" s="141"/>
    </row>
    <row r="150" spans="3:10" x14ac:dyDescent="0.2">
      <c r="C150" s="141"/>
      <c r="D150" s="141"/>
      <c r="E150" s="141"/>
      <c r="F150" s="141"/>
      <c r="G150" s="141"/>
      <c r="H150" s="141"/>
      <c r="J150" s="141"/>
    </row>
    <row r="151" spans="3:10" x14ac:dyDescent="0.2">
      <c r="C151" s="141"/>
      <c r="D151" s="141"/>
      <c r="E151" s="141"/>
      <c r="F151" s="141"/>
      <c r="G151" s="141"/>
      <c r="H151" s="141"/>
      <c r="J151" s="141"/>
    </row>
    <row r="152" spans="3:10" x14ac:dyDescent="0.2">
      <c r="C152" s="141"/>
      <c r="D152" s="141"/>
      <c r="E152" s="141"/>
      <c r="F152" s="141"/>
      <c r="G152" s="141"/>
      <c r="H152" s="141"/>
      <c r="J152" s="141"/>
    </row>
    <row r="153" spans="3:10" x14ac:dyDescent="0.2">
      <c r="C153" s="141"/>
      <c r="D153" s="141"/>
      <c r="E153" s="141"/>
      <c r="F153" s="141"/>
      <c r="G153" s="141"/>
      <c r="H153" s="141"/>
      <c r="J153" s="141"/>
    </row>
    <row r="154" spans="3:10" x14ac:dyDescent="0.2">
      <c r="C154" s="141"/>
      <c r="D154" s="141"/>
      <c r="E154" s="141"/>
      <c r="F154" s="141"/>
      <c r="G154" s="141"/>
      <c r="H154" s="141"/>
      <c r="J154" s="141"/>
    </row>
    <row r="155" spans="3:10" x14ac:dyDescent="0.2">
      <c r="C155" s="141"/>
      <c r="D155" s="141"/>
      <c r="E155" s="141"/>
      <c r="F155" s="141"/>
      <c r="G155" s="141"/>
      <c r="H155" s="141"/>
      <c r="J155" s="141"/>
    </row>
    <row r="156" spans="3:10" x14ac:dyDescent="0.2">
      <c r="C156" s="141"/>
      <c r="D156" s="141"/>
      <c r="E156" s="141"/>
      <c r="F156" s="141"/>
      <c r="G156" s="141"/>
      <c r="H156" s="141"/>
      <c r="J156" s="141"/>
    </row>
    <row r="157" spans="3:10" x14ac:dyDescent="0.2">
      <c r="C157" s="141"/>
      <c r="D157" s="141"/>
      <c r="E157" s="141"/>
      <c r="F157" s="141"/>
      <c r="G157" s="141"/>
      <c r="H157" s="141"/>
      <c r="J157" s="141"/>
    </row>
    <row r="158" spans="3:10" x14ac:dyDescent="0.2">
      <c r="C158" s="141"/>
      <c r="D158" s="141"/>
      <c r="E158" s="141"/>
      <c r="F158" s="141"/>
      <c r="G158" s="141"/>
      <c r="H158" s="141"/>
      <c r="J158" s="141"/>
    </row>
    <row r="159" spans="3:10" x14ac:dyDescent="0.2">
      <c r="C159" s="141"/>
      <c r="D159" s="141"/>
      <c r="E159" s="141"/>
      <c r="F159" s="141"/>
      <c r="G159" s="141"/>
      <c r="H159" s="141"/>
      <c r="J159" s="141"/>
    </row>
    <row r="160" spans="3:10" x14ac:dyDescent="0.2">
      <c r="C160" s="141"/>
      <c r="D160" s="141"/>
      <c r="E160" s="141"/>
      <c r="F160" s="141"/>
      <c r="G160" s="141"/>
      <c r="H160" s="141"/>
      <c r="J160" s="141"/>
    </row>
    <row r="161" spans="3:10" x14ac:dyDescent="0.2">
      <c r="C161" s="141"/>
      <c r="D161" s="141"/>
      <c r="E161" s="141"/>
      <c r="F161" s="141"/>
      <c r="G161" s="141"/>
      <c r="H161" s="141"/>
      <c r="J161" s="141"/>
    </row>
    <row r="162" spans="3:10" x14ac:dyDescent="0.2">
      <c r="C162" s="141"/>
      <c r="D162" s="141"/>
      <c r="E162" s="141"/>
      <c r="F162" s="141"/>
      <c r="G162" s="141"/>
      <c r="H162" s="141"/>
      <c r="J162" s="141"/>
    </row>
    <row r="163" spans="3:10" x14ac:dyDescent="0.2">
      <c r="C163" s="141"/>
      <c r="D163" s="141"/>
      <c r="E163" s="141"/>
      <c r="F163" s="141"/>
      <c r="G163" s="141"/>
      <c r="H163" s="141"/>
      <c r="J163" s="141"/>
    </row>
    <row r="164" spans="3:10" x14ac:dyDescent="0.2">
      <c r="C164" s="141"/>
      <c r="D164" s="141"/>
      <c r="E164" s="141"/>
      <c r="F164" s="141"/>
      <c r="G164" s="141"/>
      <c r="H164" s="141"/>
      <c r="J164" s="141"/>
    </row>
    <row r="165" spans="3:10" x14ac:dyDescent="0.2">
      <c r="C165" s="141"/>
      <c r="D165" s="141"/>
      <c r="E165" s="141"/>
      <c r="F165" s="141"/>
      <c r="G165" s="141"/>
      <c r="H165" s="141"/>
      <c r="J165" s="141"/>
    </row>
    <row r="166" spans="3:10" x14ac:dyDescent="0.2">
      <c r="C166" s="141"/>
      <c r="D166" s="141"/>
      <c r="E166" s="141"/>
      <c r="F166" s="141"/>
      <c r="G166" s="141"/>
      <c r="H166" s="141"/>
      <c r="J166" s="141"/>
    </row>
    <row r="167" spans="3:10" x14ac:dyDescent="0.2">
      <c r="C167" s="141"/>
      <c r="D167" s="141"/>
      <c r="E167" s="141"/>
      <c r="F167" s="141"/>
      <c r="G167" s="141"/>
      <c r="H167" s="141"/>
      <c r="J167" s="141"/>
    </row>
    <row r="168" spans="3:10" x14ac:dyDescent="0.2">
      <c r="C168" s="141"/>
      <c r="D168" s="141"/>
      <c r="E168" s="141"/>
      <c r="F168" s="141"/>
      <c r="G168" s="141"/>
      <c r="H168" s="141"/>
      <c r="J168" s="141"/>
    </row>
    <row r="169" spans="3:10" x14ac:dyDescent="0.2">
      <c r="C169" s="141"/>
      <c r="D169" s="141"/>
      <c r="E169" s="141"/>
      <c r="F169" s="141"/>
      <c r="G169" s="141"/>
      <c r="H169" s="141"/>
      <c r="J169" s="141"/>
    </row>
    <row r="170" spans="3:10" x14ac:dyDescent="0.2">
      <c r="C170" s="141"/>
      <c r="D170" s="141"/>
      <c r="E170" s="141"/>
      <c r="F170" s="141"/>
      <c r="G170" s="141"/>
      <c r="H170" s="141"/>
      <c r="J170" s="141"/>
    </row>
    <row r="171" spans="3:10" x14ac:dyDescent="0.2">
      <c r="C171" s="141"/>
      <c r="D171" s="141"/>
      <c r="E171" s="141"/>
      <c r="F171" s="141"/>
      <c r="G171" s="141"/>
      <c r="H171" s="141"/>
      <c r="J171" s="141"/>
    </row>
    <row r="172" spans="3:10" x14ac:dyDescent="0.2">
      <c r="C172" s="141"/>
      <c r="D172" s="141"/>
      <c r="E172" s="141"/>
      <c r="F172" s="141"/>
      <c r="G172" s="141"/>
      <c r="H172" s="141"/>
      <c r="J172" s="141"/>
    </row>
    <row r="173" spans="3:10" x14ac:dyDescent="0.2">
      <c r="C173" s="141"/>
      <c r="D173" s="141"/>
      <c r="E173" s="141"/>
      <c r="F173" s="141"/>
      <c r="G173" s="141"/>
      <c r="H173" s="141"/>
      <c r="J173" s="141"/>
    </row>
    <row r="174" spans="3:10" x14ac:dyDescent="0.2">
      <c r="C174" s="141"/>
      <c r="D174" s="141"/>
      <c r="E174" s="141"/>
      <c r="F174" s="141"/>
      <c r="G174" s="141"/>
      <c r="H174" s="141"/>
      <c r="J174" s="141"/>
    </row>
    <row r="175" spans="3:10" x14ac:dyDescent="0.2">
      <c r="C175" s="141"/>
      <c r="D175" s="141"/>
      <c r="E175" s="141"/>
      <c r="F175" s="141"/>
      <c r="G175" s="141"/>
      <c r="H175" s="141"/>
      <c r="J175" s="141"/>
    </row>
    <row r="176" spans="3:10" x14ac:dyDescent="0.2">
      <c r="C176" s="141"/>
      <c r="D176" s="141"/>
      <c r="E176" s="141"/>
      <c r="F176" s="141"/>
      <c r="G176" s="141"/>
      <c r="H176" s="141"/>
      <c r="J176" s="141"/>
    </row>
    <row r="177" spans="3:10" x14ac:dyDescent="0.2">
      <c r="C177" s="141"/>
      <c r="D177" s="141"/>
      <c r="E177" s="141"/>
      <c r="F177" s="141"/>
      <c r="G177" s="141"/>
      <c r="H177" s="141"/>
      <c r="J177" s="141"/>
    </row>
    <row r="178" spans="3:10" x14ac:dyDescent="0.2">
      <c r="C178" s="141"/>
      <c r="D178" s="141"/>
      <c r="E178" s="141"/>
      <c r="F178" s="141"/>
      <c r="G178" s="141"/>
      <c r="H178" s="141"/>
      <c r="J178" s="141"/>
    </row>
    <row r="179" spans="3:10" x14ac:dyDescent="0.2">
      <c r="C179" s="141"/>
      <c r="D179" s="141"/>
      <c r="E179" s="141"/>
      <c r="F179" s="141"/>
      <c r="G179" s="141"/>
      <c r="H179" s="141"/>
      <c r="J179" s="141"/>
    </row>
    <row r="180" spans="3:10" x14ac:dyDescent="0.2">
      <c r="C180" s="141"/>
      <c r="D180" s="141"/>
      <c r="E180" s="141"/>
      <c r="F180" s="141"/>
      <c r="G180" s="141"/>
      <c r="H180" s="141"/>
      <c r="J180" s="141"/>
    </row>
    <row r="181" spans="3:10" x14ac:dyDescent="0.2">
      <c r="C181" s="141"/>
      <c r="D181" s="141"/>
      <c r="E181" s="141"/>
      <c r="F181" s="141"/>
      <c r="G181" s="141"/>
      <c r="H181" s="141"/>
      <c r="J181" s="141"/>
    </row>
    <row r="182" spans="3:10" x14ac:dyDescent="0.2">
      <c r="C182" s="141"/>
      <c r="D182" s="141"/>
      <c r="E182" s="141"/>
      <c r="F182" s="141"/>
      <c r="G182" s="141"/>
      <c r="H182" s="141"/>
      <c r="J182" s="141"/>
    </row>
    <row r="183" spans="3:10" x14ac:dyDescent="0.2">
      <c r="C183" s="141"/>
      <c r="D183" s="141"/>
      <c r="E183" s="141"/>
      <c r="F183" s="141"/>
      <c r="G183" s="141"/>
      <c r="H183" s="141"/>
      <c r="J183" s="141"/>
    </row>
    <row r="184" spans="3:10" x14ac:dyDescent="0.2">
      <c r="C184" s="141"/>
      <c r="D184" s="141"/>
      <c r="E184" s="141"/>
      <c r="F184" s="141"/>
      <c r="G184" s="141"/>
      <c r="H184" s="141"/>
      <c r="J184" s="141"/>
    </row>
    <row r="185" spans="3:10" x14ac:dyDescent="0.2">
      <c r="C185" s="141"/>
      <c r="D185" s="141"/>
      <c r="E185" s="141"/>
      <c r="F185" s="141"/>
      <c r="G185" s="141"/>
      <c r="H185" s="141"/>
      <c r="J185" s="141"/>
    </row>
    <row r="186" spans="3:10" x14ac:dyDescent="0.2">
      <c r="C186" s="141"/>
      <c r="D186" s="141"/>
      <c r="E186" s="141"/>
      <c r="F186" s="141"/>
      <c r="G186" s="141"/>
      <c r="H186" s="141"/>
      <c r="J186" s="141"/>
    </row>
    <row r="187" spans="3:10" x14ac:dyDescent="0.2">
      <c r="C187" s="141"/>
      <c r="D187" s="141"/>
      <c r="E187" s="141"/>
      <c r="F187" s="141"/>
      <c r="G187" s="141"/>
      <c r="H187" s="141"/>
      <c r="J187" s="141"/>
    </row>
    <row r="188" spans="3:10" x14ac:dyDescent="0.2">
      <c r="C188" s="141"/>
      <c r="D188" s="141"/>
      <c r="E188" s="141"/>
      <c r="F188" s="141"/>
      <c r="G188" s="141"/>
      <c r="H188" s="141"/>
      <c r="J188" s="141"/>
    </row>
    <row r="189" spans="3:10" x14ac:dyDescent="0.2">
      <c r="C189" s="141"/>
      <c r="D189" s="141"/>
      <c r="E189" s="141"/>
      <c r="F189" s="141"/>
      <c r="G189" s="141"/>
      <c r="H189" s="141"/>
      <c r="J189" s="141"/>
    </row>
    <row r="190" spans="3:10" x14ac:dyDescent="0.2">
      <c r="C190" s="141"/>
      <c r="D190" s="141"/>
      <c r="E190" s="141"/>
      <c r="F190" s="141"/>
      <c r="G190" s="141"/>
      <c r="H190" s="141"/>
      <c r="J190" s="141"/>
    </row>
    <row r="191" spans="3:10" x14ac:dyDescent="0.2">
      <c r="C191" s="141"/>
      <c r="D191" s="141"/>
      <c r="E191" s="141"/>
      <c r="F191" s="141"/>
      <c r="G191" s="141"/>
      <c r="H191" s="141"/>
      <c r="J191" s="141"/>
    </row>
    <row r="192" spans="3:10" x14ac:dyDescent="0.2">
      <c r="C192" s="141"/>
      <c r="D192" s="141"/>
      <c r="E192" s="141"/>
      <c r="F192" s="141"/>
      <c r="G192" s="141"/>
      <c r="H192" s="141"/>
      <c r="J192" s="141"/>
    </row>
    <row r="193" spans="3:10" x14ac:dyDescent="0.2">
      <c r="C193" s="141"/>
      <c r="D193" s="141"/>
      <c r="E193" s="141"/>
      <c r="F193" s="141"/>
      <c r="G193" s="141"/>
      <c r="H193" s="141"/>
      <c r="J193" s="141"/>
    </row>
    <row r="194" spans="3:10" x14ac:dyDescent="0.2">
      <c r="C194" s="141"/>
      <c r="D194" s="141"/>
      <c r="E194" s="141"/>
      <c r="F194" s="141"/>
      <c r="G194" s="141"/>
      <c r="H194" s="141"/>
      <c r="J194" s="141"/>
    </row>
    <row r="195" spans="3:10" x14ac:dyDescent="0.2">
      <c r="C195" s="141"/>
      <c r="D195" s="141"/>
      <c r="E195" s="141"/>
      <c r="F195" s="141"/>
      <c r="G195" s="141"/>
      <c r="H195" s="141"/>
      <c r="J195" s="141"/>
    </row>
    <row r="196" spans="3:10" x14ac:dyDescent="0.2">
      <c r="C196" s="141"/>
      <c r="D196" s="141"/>
      <c r="E196" s="141"/>
      <c r="F196" s="141"/>
      <c r="G196" s="141"/>
      <c r="H196" s="141"/>
      <c r="J196" s="141"/>
    </row>
    <row r="197" spans="3:10" x14ac:dyDescent="0.2">
      <c r="C197" s="141"/>
      <c r="D197" s="141"/>
      <c r="E197" s="141"/>
      <c r="F197" s="141"/>
      <c r="G197" s="141"/>
      <c r="H197" s="141"/>
      <c r="J197" s="141"/>
    </row>
    <row r="198" spans="3:10" x14ac:dyDescent="0.2">
      <c r="C198" s="141"/>
      <c r="D198" s="141"/>
      <c r="E198" s="141"/>
      <c r="F198" s="141"/>
      <c r="G198" s="141"/>
      <c r="H198" s="141"/>
      <c r="J198" s="141"/>
    </row>
    <row r="199" spans="3:10" x14ac:dyDescent="0.2">
      <c r="C199" s="141"/>
      <c r="D199" s="141"/>
      <c r="E199" s="141"/>
      <c r="F199" s="141"/>
      <c r="G199" s="141"/>
      <c r="H199" s="141"/>
      <c r="J199" s="141"/>
    </row>
    <row r="200" spans="3:10" x14ac:dyDescent="0.2">
      <c r="C200" s="141"/>
      <c r="D200" s="141"/>
      <c r="E200" s="141"/>
      <c r="F200" s="141"/>
      <c r="G200" s="141"/>
      <c r="H200" s="141"/>
      <c r="J200" s="141"/>
    </row>
    <row r="201" spans="3:10" x14ac:dyDescent="0.2">
      <c r="C201" s="141"/>
      <c r="D201" s="141"/>
      <c r="E201" s="141"/>
      <c r="F201" s="141"/>
      <c r="G201" s="141"/>
      <c r="H201" s="141"/>
      <c r="J201" s="141"/>
    </row>
    <row r="202" spans="3:10" x14ac:dyDescent="0.2">
      <c r="C202" s="141"/>
      <c r="D202" s="141"/>
      <c r="E202" s="141"/>
      <c r="F202" s="141"/>
      <c r="G202" s="141"/>
      <c r="H202" s="141"/>
      <c r="J202" s="141"/>
    </row>
    <row r="203" spans="3:10" x14ac:dyDescent="0.2">
      <c r="C203" s="141"/>
      <c r="D203" s="141"/>
      <c r="E203" s="141"/>
      <c r="F203" s="141"/>
      <c r="G203" s="141"/>
      <c r="H203" s="141"/>
      <c r="J203" s="141"/>
    </row>
    <row r="204" spans="3:10" x14ac:dyDescent="0.2">
      <c r="C204" s="141"/>
      <c r="D204" s="141"/>
      <c r="E204" s="141"/>
      <c r="F204" s="141"/>
      <c r="G204" s="141"/>
      <c r="H204" s="141"/>
      <c r="J204" s="141"/>
    </row>
    <row r="205" spans="3:10" x14ac:dyDescent="0.2">
      <c r="C205" s="141"/>
      <c r="D205" s="141"/>
      <c r="E205" s="141"/>
      <c r="F205" s="141"/>
      <c r="G205" s="141"/>
      <c r="H205" s="141"/>
      <c r="J205" s="141"/>
    </row>
    <row r="206" spans="3:10" x14ac:dyDescent="0.2">
      <c r="C206" s="141"/>
      <c r="D206" s="141"/>
      <c r="E206" s="141"/>
      <c r="F206" s="141"/>
      <c r="G206" s="141"/>
      <c r="H206" s="141"/>
      <c r="J206" s="141"/>
    </row>
    <row r="207" spans="3:10" x14ac:dyDescent="0.2">
      <c r="C207" s="141"/>
      <c r="D207" s="141"/>
      <c r="E207" s="141"/>
      <c r="F207" s="141"/>
      <c r="G207" s="141"/>
      <c r="H207" s="141"/>
      <c r="J207" s="141"/>
    </row>
    <row r="208" spans="3:10" x14ac:dyDescent="0.2">
      <c r="J208" s="141"/>
    </row>
    <row r="209" spans="10:10" x14ac:dyDescent="0.2">
      <c r="J209" s="141"/>
    </row>
    <row r="210" spans="10:10" x14ac:dyDescent="0.2">
      <c r="J210" s="141"/>
    </row>
    <row r="211" spans="10:10" x14ac:dyDescent="0.2">
      <c r="J211" s="141"/>
    </row>
    <row r="212" spans="10:10" x14ac:dyDescent="0.2">
      <c r="J212" s="141"/>
    </row>
    <row r="213" spans="10:10" x14ac:dyDescent="0.2">
      <c r="J213" s="141"/>
    </row>
    <row r="214" spans="10:10" x14ac:dyDescent="0.2">
      <c r="J214" s="141"/>
    </row>
    <row r="215" spans="10:10" x14ac:dyDescent="0.2">
      <c r="J215" s="141"/>
    </row>
    <row r="216" spans="10:10" x14ac:dyDescent="0.2">
      <c r="J216" s="141"/>
    </row>
    <row r="217" spans="10:10" x14ac:dyDescent="0.2">
      <c r="J217" s="141"/>
    </row>
    <row r="218" spans="10:10" x14ac:dyDescent="0.2">
      <c r="J218" s="141"/>
    </row>
    <row r="219" spans="10:10" x14ac:dyDescent="0.2">
      <c r="J219" s="141"/>
    </row>
    <row r="220" spans="10:10" x14ac:dyDescent="0.2">
      <c r="J220" s="141"/>
    </row>
    <row r="221" spans="10:10" x14ac:dyDescent="0.2">
      <c r="J221" s="141"/>
    </row>
    <row r="222" spans="10:10" x14ac:dyDescent="0.2">
      <c r="J222" s="141"/>
    </row>
    <row r="223" spans="10:10" x14ac:dyDescent="0.2">
      <c r="J223" s="141"/>
    </row>
    <row r="224" spans="10:10" x14ac:dyDescent="0.2">
      <c r="J224" s="141"/>
    </row>
    <row r="225" spans="10:10" x14ac:dyDescent="0.2">
      <c r="J225" s="141"/>
    </row>
    <row r="226" spans="10:10" x14ac:dyDescent="0.2">
      <c r="J226" s="141"/>
    </row>
    <row r="227" spans="10:10" x14ac:dyDescent="0.2">
      <c r="J227" s="141"/>
    </row>
    <row r="228" spans="10:10" x14ac:dyDescent="0.2">
      <c r="J228" s="141"/>
    </row>
    <row r="229" spans="10:10" x14ac:dyDescent="0.2">
      <c r="J229" s="141"/>
    </row>
    <row r="230" spans="10:10" x14ac:dyDescent="0.2">
      <c r="J230" s="141"/>
    </row>
    <row r="231" spans="10:10" x14ac:dyDescent="0.2">
      <c r="J231" s="141"/>
    </row>
    <row r="232" spans="10:10" x14ac:dyDescent="0.2">
      <c r="J232" s="141"/>
    </row>
    <row r="233" spans="10:10" x14ac:dyDescent="0.2">
      <c r="J233" s="141"/>
    </row>
    <row r="234" spans="10:10" x14ac:dyDescent="0.2">
      <c r="J234" s="141"/>
    </row>
    <row r="235" spans="10:10" x14ac:dyDescent="0.2">
      <c r="J235" s="141"/>
    </row>
    <row r="236" spans="10:10" x14ac:dyDescent="0.2">
      <c r="J236" s="141"/>
    </row>
    <row r="237" spans="10:10" x14ac:dyDescent="0.2">
      <c r="J237" s="141"/>
    </row>
    <row r="238" spans="10:10" x14ac:dyDescent="0.2">
      <c r="J238" s="141"/>
    </row>
    <row r="239" spans="10:10" x14ac:dyDescent="0.2">
      <c r="J239" s="141"/>
    </row>
    <row r="240" spans="10:10" x14ac:dyDescent="0.2">
      <c r="J240" s="141"/>
    </row>
    <row r="241" spans="10:10" x14ac:dyDescent="0.2">
      <c r="J241" s="141"/>
    </row>
    <row r="242" spans="10:10" x14ac:dyDescent="0.2">
      <c r="J242" s="141"/>
    </row>
    <row r="243" spans="10:10" x14ac:dyDescent="0.2">
      <c r="J243" s="141"/>
    </row>
    <row r="244" spans="10:10" x14ac:dyDescent="0.2">
      <c r="J244" s="141"/>
    </row>
    <row r="245" spans="10:10" x14ac:dyDescent="0.2">
      <c r="J245" s="141"/>
    </row>
    <row r="246" spans="10:10" x14ac:dyDescent="0.2">
      <c r="J246" s="141"/>
    </row>
    <row r="247" spans="10:10" x14ac:dyDescent="0.2">
      <c r="J247" s="141"/>
    </row>
    <row r="248" spans="10:10" x14ac:dyDescent="0.2">
      <c r="J248" s="141"/>
    </row>
    <row r="249" spans="10:10" x14ac:dyDescent="0.2">
      <c r="J249" s="141"/>
    </row>
    <row r="250" spans="10:10" x14ac:dyDescent="0.2">
      <c r="J250" s="141"/>
    </row>
    <row r="251" spans="10:10" x14ac:dyDescent="0.2">
      <c r="J251" s="141"/>
    </row>
    <row r="252" spans="10:10" x14ac:dyDescent="0.2">
      <c r="J252" s="141"/>
    </row>
    <row r="253" spans="10:10" x14ac:dyDescent="0.2">
      <c r="J253" s="141"/>
    </row>
    <row r="254" spans="10:10" x14ac:dyDescent="0.2">
      <c r="J254" s="141"/>
    </row>
    <row r="255" spans="10:10" x14ac:dyDescent="0.2">
      <c r="J255" s="141"/>
    </row>
    <row r="256" spans="10:10" x14ac:dyDescent="0.2">
      <c r="J256" s="141"/>
    </row>
    <row r="257" spans="10:10" x14ac:dyDescent="0.2">
      <c r="J257" s="141"/>
    </row>
    <row r="258" spans="10:10" x14ac:dyDescent="0.2">
      <c r="J258" s="141"/>
    </row>
    <row r="259" spans="10:10" x14ac:dyDescent="0.2">
      <c r="J259" s="141"/>
    </row>
    <row r="260" spans="10:10" x14ac:dyDescent="0.2">
      <c r="J260" s="141"/>
    </row>
    <row r="261" spans="10:10" x14ac:dyDescent="0.2">
      <c r="J261" s="141"/>
    </row>
    <row r="262" spans="10:10" x14ac:dyDescent="0.2">
      <c r="J262" s="141"/>
    </row>
    <row r="263" spans="10:10" x14ac:dyDescent="0.2">
      <c r="J263" s="141"/>
    </row>
    <row r="264" spans="10:10" x14ac:dyDescent="0.2">
      <c r="J264" s="141"/>
    </row>
    <row r="265" spans="10:10" x14ac:dyDescent="0.2">
      <c r="J265" s="141"/>
    </row>
    <row r="266" spans="10:10" x14ac:dyDescent="0.2">
      <c r="J266" s="141"/>
    </row>
    <row r="267" spans="10:10" x14ac:dyDescent="0.2">
      <c r="J267" s="141"/>
    </row>
    <row r="268" spans="10:10" x14ac:dyDescent="0.2">
      <c r="J268" s="141"/>
    </row>
    <row r="269" spans="10:10" x14ac:dyDescent="0.2">
      <c r="J269" s="141"/>
    </row>
    <row r="270" spans="10:10" x14ac:dyDescent="0.2">
      <c r="J270" s="141"/>
    </row>
    <row r="271" spans="10:10" x14ac:dyDescent="0.2">
      <c r="J271" s="141"/>
    </row>
  </sheetData>
  <sheetProtection sheet="1" objects="1" scenarios="1" formatCells="0" formatColumns="0" formatRows="0" autoFilter="0"/>
  <mergeCells count="15">
    <mergeCell ref="A1:B1"/>
    <mergeCell ref="A2:B2"/>
    <mergeCell ref="A3:B3"/>
    <mergeCell ref="A4:B4"/>
    <mergeCell ref="B7:F7"/>
    <mergeCell ref="C1:F1"/>
    <mergeCell ref="C2:F2"/>
    <mergeCell ref="C3:F3"/>
    <mergeCell ref="C4:F4"/>
    <mergeCell ref="C5:F5"/>
    <mergeCell ref="H7:L7"/>
    <mergeCell ref="H2:K2"/>
    <mergeCell ref="H4:L4"/>
    <mergeCell ref="H5:L5"/>
    <mergeCell ref="A5:B5"/>
  </mergeCells>
  <phoneticPr fontId="19" type="noConversion"/>
  <dataValidations count="4">
    <dataValidation type="whole" operator="greaterThan" allowBlank="1" showErrorMessage="1" sqref="J10:J23" xr:uid="{00000000-0002-0000-0300-000000000000}">
      <formula1>0</formula1>
      <formula2>0</formula2>
    </dataValidation>
    <dataValidation type="list" allowBlank="1" showErrorMessage="1" sqref="H11:H23" xr:uid="{00000000-0002-0000-0300-000001000000}">
      <formula1>POSTES_IMMAT</formula1>
    </dataValidation>
    <dataValidation type="list" allowBlank="1" showErrorMessage="1" sqref="C10:E23" xr:uid="{00000000-0002-0000-0300-000002000000}">
      <formula1>"Déplacement en voiture de 5CV ou moins,Déplacement en voiture de 6 ou 7CV,Déplacement en voiture de 8CV et plus,Repas,Nuitée(s)"</formula1>
      <formula2>0</formula2>
    </dataValidation>
    <dataValidation allowBlank="1" showErrorMessage="1" sqref="H10" xr:uid="{00000000-0002-0000-0300-000003000000}"/>
  </dataValidations>
  <pageMargins left="0.19652777777777777" right="0.19652777777777777" top="0.62986111111111109" bottom="0.62986111111111109" header="0.39374999999999999" footer="0.39374999999999999"/>
  <pageSetup paperSize="9" scale="72" firstPageNumber="0" orientation="landscape" horizontalDpi="300" verticalDpi="300" r:id="rId1"/>
  <headerFooter alignWithMargins="0">
    <oddHeader>&amp;LEtat récapitulatif des dépenses et des recettes de la demande de paiement - Annexe &amp;A&amp;R&amp;D</oddHeader>
    <oddFooter>&amp;L&amp;"Arial,Italique"&amp;9Annexes au formulaire de demande de paiement - Type d'opération 19.20 du PDR Rhône-Alpes 2014-2020 - Version 19/03/2018&amp;R&amp;"Arial,Italique"&amp;9Page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P577"/>
  <sheetViews>
    <sheetView view="pageBreakPreview" zoomScale="85" zoomScaleNormal="100" zoomScaleSheetLayoutView="85" workbookViewId="0">
      <selection activeCell="H7" sqref="H7"/>
    </sheetView>
  </sheetViews>
  <sheetFormatPr baseColWidth="10" defaultColWidth="11.5703125" defaultRowHeight="12.75" x14ac:dyDescent="0.2"/>
  <cols>
    <col min="1" max="1" width="7" customWidth="1"/>
    <col min="2" max="2" width="27.140625" customWidth="1"/>
    <col min="3" max="3" width="32.140625" customWidth="1"/>
    <col min="4" max="4" width="39" hidden="1" customWidth="1"/>
    <col min="5" max="5" width="27" hidden="1" customWidth="1"/>
    <col min="6" max="6" width="13.5703125" customWidth="1"/>
    <col min="7" max="7" width="25.85546875" customWidth="1"/>
    <col min="8" max="8" width="14" customWidth="1"/>
    <col min="9" max="9" width="15" customWidth="1"/>
    <col min="10" max="10" width="16.42578125" customWidth="1"/>
    <col min="11" max="11" width="16.5703125" customWidth="1"/>
    <col min="12" max="12" width="16.28515625" customWidth="1"/>
    <col min="13" max="13" width="19" customWidth="1"/>
    <col min="16" max="16" width="12.28515625" customWidth="1"/>
  </cols>
  <sheetData>
    <row r="1" spans="1:16" s="92" customFormat="1" ht="32.25" customHeight="1" x14ac:dyDescent="0.2">
      <c r="A1" s="231" t="s">
        <v>1</v>
      </c>
      <c r="B1" s="231"/>
      <c r="C1" s="239">
        <f>Accueil!B3</f>
        <v>0</v>
      </c>
      <c r="D1" s="239"/>
      <c r="E1" s="231"/>
      <c r="F1" s="204"/>
      <c r="G1" s="144"/>
      <c r="J1" s="243" t="str">
        <f>IF(Accueil!E6=0,"Attention, veuillez remplir la situation vis-à-vis de la TVA dans la page Accueil",0)</f>
        <v>Attention, veuillez remplir la situation vis-à-vis de la TVA dans la page Accueil</v>
      </c>
      <c r="K1" s="243"/>
      <c r="L1" s="243"/>
      <c r="M1" s="190" t="str">
        <f>'1.1-Dépenses facturées'!L4</f>
        <v>remplir le statut TVA dans la page Accueil</v>
      </c>
    </row>
    <row r="2" spans="1:16" s="92" customFormat="1" ht="25.5" customHeight="1" x14ac:dyDescent="0.2">
      <c r="A2" s="231" t="s">
        <v>3</v>
      </c>
      <c r="B2" s="231"/>
      <c r="C2" s="239">
        <f>Accueil!B4</f>
        <v>0</v>
      </c>
      <c r="D2" s="239"/>
      <c r="E2" s="231"/>
      <c r="F2" s="204"/>
      <c r="G2" s="218"/>
      <c r="M2" s="201">
        <f>IF('1.1-Dépenses facturées'!L4="Montant HT",SUM(J12:J1001),IF('1.1-Dépenses facturées'!L4="Montant TTC",SUM(J12:J1001)+SUM(K12:K1001),0))</f>
        <v>0</v>
      </c>
    </row>
    <row r="3" spans="1:16" s="92" customFormat="1" ht="21" customHeight="1" x14ac:dyDescent="0.2">
      <c r="A3" s="231" t="s">
        <v>14</v>
      </c>
      <c r="B3" s="231"/>
      <c r="C3" s="239">
        <f>Accueil!B5</f>
        <v>0</v>
      </c>
      <c r="D3" s="239"/>
      <c r="E3" s="231"/>
      <c r="F3" s="204"/>
      <c r="G3" s="219"/>
      <c r="M3" s="160"/>
    </row>
    <row r="4" spans="1:16" s="92" customFormat="1" ht="21" customHeight="1" x14ac:dyDescent="0.2">
      <c r="A4" s="231" t="s">
        <v>5</v>
      </c>
      <c r="B4" s="231"/>
      <c r="C4" s="239">
        <f>Accueil!B6</f>
        <v>0</v>
      </c>
      <c r="D4" s="239"/>
      <c r="E4" s="231"/>
      <c r="F4" s="204"/>
      <c r="G4" s="144"/>
      <c r="H4" s="238" t="s">
        <v>127</v>
      </c>
      <c r="I4" s="238"/>
      <c r="J4" s="238"/>
      <c r="K4" s="238"/>
      <c r="L4" s="238"/>
      <c r="M4" s="238"/>
      <c r="N4" s="145"/>
      <c r="O4" s="145"/>
    </row>
    <row r="5" spans="1:16" s="92" customFormat="1" ht="21" customHeight="1" x14ac:dyDescent="0.2">
      <c r="A5" s="231" t="s">
        <v>80</v>
      </c>
      <c r="B5" s="231"/>
      <c r="C5" s="239">
        <f>Accueil!B7</f>
        <v>0</v>
      </c>
      <c r="D5" s="239"/>
      <c r="E5" s="231"/>
      <c r="F5" s="204"/>
      <c r="G5" s="144"/>
      <c r="H5" s="238" t="s">
        <v>125</v>
      </c>
      <c r="I5" s="238"/>
      <c r="J5" s="238"/>
      <c r="K5" s="238"/>
      <c r="L5" s="238"/>
      <c r="M5" s="238"/>
      <c r="N5" s="145"/>
      <c r="O5" s="145"/>
    </row>
    <row r="6" spans="1:16" ht="12.75" customHeight="1" x14ac:dyDescent="0.2">
      <c r="D6" s="71"/>
      <c r="E6" s="71"/>
      <c r="F6" s="217"/>
      <c r="G6" s="13"/>
      <c r="M6" s="14"/>
      <c r="N6" s="14"/>
      <c r="O6" s="14"/>
    </row>
    <row r="8" spans="1:16" ht="203.25" customHeight="1" x14ac:dyDescent="0.2">
      <c r="A8" s="5" t="s">
        <v>16</v>
      </c>
      <c r="B8" s="228" t="s">
        <v>71</v>
      </c>
      <c r="C8" s="229"/>
      <c r="D8" s="229"/>
      <c r="E8" s="229"/>
      <c r="F8" s="230"/>
      <c r="G8" s="90" t="s">
        <v>16</v>
      </c>
      <c r="H8" s="228" t="s">
        <v>72</v>
      </c>
      <c r="I8" s="229"/>
      <c r="J8" s="229"/>
      <c r="K8" s="229"/>
      <c r="L8" s="229"/>
      <c r="M8" s="230"/>
      <c r="N8" s="48"/>
      <c r="O8" s="48"/>
      <c r="P8" s="15"/>
    </row>
    <row r="9" spans="1:16" x14ac:dyDescent="0.2">
      <c r="M9" s="16"/>
    </row>
    <row r="10" spans="1:16" x14ac:dyDescent="0.2">
      <c r="J10" s="187">
        <f>SUM(J12:J31)</f>
        <v>0</v>
      </c>
      <c r="K10" s="187">
        <f>SUM(K12:K31)</f>
        <v>0</v>
      </c>
      <c r="L10" s="187">
        <f>SUM(L12:L31)</f>
        <v>0</v>
      </c>
      <c r="M10" s="16"/>
    </row>
    <row r="11" spans="1:16" s="7" customFormat="1" ht="40.5" customHeight="1" x14ac:dyDescent="0.2">
      <c r="B11" s="211" t="s">
        <v>30</v>
      </c>
      <c r="C11" s="172" t="s">
        <v>31</v>
      </c>
      <c r="D11" s="172" t="s">
        <v>94</v>
      </c>
      <c r="E11" s="172" t="s">
        <v>114</v>
      </c>
      <c r="F11" s="171" t="s">
        <v>115</v>
      </c>
      <c r="G11" s="171" t="s">
        <v>107</v>
      </c>
      <c r="H11" s="171" t="s">
        <v>98</v>
      </c>
      <c r="I11" s="171" t="s">
        <v>116</v>
      </c>
      <c r="J11" s="171" t="s">
        <v>41</v>
      </c>
      <c r="K11" s="171" t="s">
        <v>117</v>
      </c>
      <c r="L11" s="171" t="s">
        <v>118</v>
      </c>
      <c r="M11" s="104" t="s">
        <v>34</v>
      </c>
    </row>
    <row r="12" spans="1:16" ht="19.5" customHeight="1" x14ac:dyDescent="0.2">
      <c r="A12" s="9">
        <v>1</v>
      </c>
      <c r="B12" s="59"/>
      <c r="C12" s="52"/>
      <c r="D12" s="52"/>
      <c r="E12" s="52"/>
      <c r="F12" s="52"/>
      <c r="G12" s="169"/>
      <c r="H12" s="170"/>
      <c r="I12" s="59"/>
      <c r="J12" s="200"/>
      <c r="K12" s="200"/>
      <c r="L12" s="173">
        <f t="shared" ref="L12:L25" si="0">J12+K12</f>
        <v>0</v>
      </c>
      <c r="M12" s="174"/>
    </row>
    <row r="13" spans="1:16" ht="19.5" customHeight="1" x14ac:dyDescent="0.2">
      <c r="A13" s="9">
        <f>A12+1</f>
        <v>2</v>
      </c>
      <c r="B13" s="59"/>
      <c r="C13" s="52"/>
      <c r="D13" s="52"/>
      <c r="E13" s="52"/>
      <c r="F13" s="52"/>
      <c r="G13" s="89"/>
      <c r="H13" s="59"/>
      <c r="I13" s="59"/>
      <c r="J13" s="200"/>
      <c r="K13" s="200"/>
      <c r="L13" s="173">
        <f t="shared" si="0"/>
        <v>0</v>
      </c>
      <c r="M13" s="174"/>
    </row>
    <row r="14" spans="1:16" ht="19.5" customHeight="1" x14ac:dyDescent="0.2">
      <c r="A14" s="9">
        <f t="shared" ref="A14:A25" si="1">A13+1</f>
        <v>3</v>
      </c>
      <c r="B14" s="59"/>
      <c r="C14" s="52"/>
      <c r="D14" s="52"/>
      <c r="E14" s="52"/>
      <c r="F14" s="52"/>
      <c r="G14" s="89"/>
      <c r="H14" s="59"/>
      <c r="I14" s="59"/>
      <c r="J14" s="200"/>
      <c r="K14" s="200"/>
      <c r="L14" s="173">
        <f t="shared" si="0"/>
        <v>0</v>
      </c>
      <c r="M14" s="174"/>
    </row>
    <row r="15" spans="1:16" ht="19.5" customHeight="1" x14ac:dyDescent="0.2">
      <c r="A15" s="9">
        <f t="shared" si="1"/>
        <v>4</v>
      </c>
      <c r="B15" s="59"/>
      <c r="C15" s="52"/>
      <c r="D15" s="52"/>
      <c r="E15" s="52"/>
      <c r="F15" s="52"/>
      <c r="G15" s="89"/>
      <c r="H15" s="59"/>
      <c r="I15" s="59"/>
      <c r="J15" s="200"/>
      <c r="K15" s="200"/>
      <c r="L15" s="173">
        <f t="shared" si="0"/>
        <v>0</v>
      </c>
      <c r="M15" s="174"/>
    </row>
    <row r="16" spans="1:16" ht="19.5" customHeight="1" x14ac:dyDescent="0.2">
      <c r="A16" s="9">
        <f t="shared" si="1"/>
        <v>5</v>
      </c>
      <c r="B16" s="59"/>
      <c r="C16" s="52"/>
      <c r="D16" s="52"/>
      <c r="E16" s="52"/>
      <c r="F16" s="52"/>
      <c r="G16" s="89"/>
      <c r="H16" s="59"/>
      <c r="I16" s="59"/>
      <c r="J16" s="200"/>
      <c r="K16" s="200"/>
      <c r="L16" s="173">
        <f t="shared" si="0"/>
        <v>0</v>
      </c>
      <c r="M16" s="174"/>
    </row>
    <row r="17" spans="1:13" ht="19.5" customHeight="1" x14ac:dyDescent="0.2">
      <c r="A17" s="9">
        <f t="shared" si="1"/>
        <v>6</v>
      </c>
      <c r="B17" s="59"/>
      <c r="C17" s="52"/>
      <c r="D17" s="52"/>
      <c r="E17" s="52"/>
      <c r="F17" s="52"/>
      <c r="G17" s="89"/>
      <c r="H17" s="59"/>
      <c r="I17" s="59"/>
      <c r="J17" s="200"/>
      <c r="K17" s="200"/>
      <c r="L17" s="173">
        <f t="shared" si="0"/>
        <v>0</v>
      </c>
      <c r="M17" s="174"/>
    </row>
    <row r="18" spans="1:13" ht="19.5" customHeight="1" x14ac:dyDescent="0.2">
      <c r="A18" s="9">
        <f t="shared" si="1"/>
        <v>7</v>
      </c>
      <c r="B18" s="59"/>
      <c r="C18" s="52"/>
      <c r="D18" s="52"/>
      <c r="E18" s="52"/>
      <c r="F18" s="52"/>
      <c r="G18" s="89"/>
      <c r="H18" s="59"/>
      <c r="I18" s="59"/>
      <c r="J18" s="200"/>
      <c r="K18" s="200"/>
      <c r="L18" s="173">
        <f t="shared" si="0"/>
        <v>0</v>
      </c>
      <c r="M18" s="174"/>
    </row>
    <row r="19" spans="1:13" s="11" customFormat="1" ht="19.5" customHeight="1" x14ac:dyDescent="0.2">
      <c r="A19" s="9">
        <f t="shared" si="1"/>
        <v>8</v>
      </c>
      <c r="B19" s="59"/>
      <c r="C19" s="52"/>
      <c r="D19" s="52"/>
      <c r="E19" s="52"/>
      <c r="F19" s="52"/>
      <c r="G19" s="89"/>
      <c r="H19" s="59"/>
      <c r="I19" s="59"/>
      <c r="J19" s="200"/>
      <c r="K19" s="200"/>
      <c r="L19" s="173">
        <f t="shared" si="0"/>
        <v>0</v>
      </c>
      <c r="M19" s="174"/>
    </row>
    <row r="20" spans="1:13" ht="19.5" customHeight="1" x14ac:dyDescent="0.2">
      <c r="A20" s="9">
        <f t="shared" si="1"/>
        <v>9</v>
      </c>
      <c r="B20" s="59"/>
      <c r="C20" s="52"/>
      <c r="D20" s="52"/>
      <c r="E20" s="52"/>
      <c r="F20" s="52"/>
      <c r="G20" s="89"/>
      <c r="H20" s="59"/>
      <c r="I20" s="59"/>
      <c r="J20" s="200"/>
      <c r="K20" s="200"/>
      <c r="L20" s="173">
        <f t="shared" si="0"/>
        <v>0</v>
      </c>
      <c r="M20" s="174"/>
    </row>
    <row r="21" spans="1:13" ht="19.5" customHeight="1" x14ac:dyDescent="0.2">
      <c r="A21" s="9">
        <f t="shared" si="1"/>
        <v>10</v>
      </c>
      <c r="B21" s="59"/>
      <c r="C21" s="52"/>
      <c r="D21" s="52"/>
      <c r="E21" s="52"/>
      <c r="F21" s="52"/>
      <c r="G21" s="89"/>
      <c r="H21" s="59"/>
      <c r="I21" s="59"/>
      <c r="J21" s="200"/>
      <c r="K21" s="200"/>
      <c r="L21" s="173">
        <f t="shared" si="0"/>
        <v>0</v>
      </c>
      <c r="M21" s="174"/>
    </row>
    <row r="22" spans="1:13" ht="19.5" customHeight="1" x14ac:dyDescent="0.2">
      <c r="A22" s="9">
        <f t="shared" si="1"/>
        <v>11</v>
      </c>
      <c r="B22" s="59"/>
      <c r="C22" s="52"/>
      <c r="D22" s="52"/>
      <c r="E22" s="52"/>
      <c r="F22" s="52"/>
      <c r="G22" s="89"/>
      <c r="H22" s="59"/>
      <c r="I22" s="59"/>
      <c r="J22" s="200"/>
      <c r="K22" s="200"/>
      <c r="L22" s="173">
        <f t="shared" si="0"/>
        <v>0</v>
      </c>
      <c r="M22" s="174"/>
    </row>
    <row r="23" spans="1:13" ht="19.5" customHeight="1" x14ac:dyDescent="0.2">
      <c r="A23" s="9">
        <f t="shared" si="1"/>
        <v>12</v>
      </c>
      <c r="B23" s="59"/>
      <c r="C23" s="52"/>
      <c r="D23" s="52"/>
      <c r="E23" s="52"/>
      <c r="F23" s="52"/>
      <c r="G23" s="89"/>
      <c r="H23" s="59"/>
      <c r="I23" s="59"/>
      <c r="J23" s="200"/>
      <c r="K23" s="200"/>
      <c r="L23" s="173">
        <f t="shared" si="0"/>
        <v>0</v>
      </c>
      <c r="M23" s="174"/>
    </row>
    <row r="24" spans="1:13" ht="19.5" customHeight="1" x14ac:dyDescent="0.2">
      <c r="A24" s="9">
        <f t="shared" si="1"/>
        <v>13</v>
      </c>
      <c r="B24" s="59"/>
      <c r="C24" s="52"/>
      <c r="D24" s="52"/>
      <c r="E24" s="52"/>
      <c r="F24" s="52"/>
      <c r="G24" s="89"/>
      <c r="H24" s="59"/>
      <c r="I24" s="59"/>
      <c r="J24" s="200"/>
      <c r="K24" s="200"/>
      <c r="L24" s="173">
        <f t="shared" si="0"/>
        <v>0</v>
      </c>
      <c r="M24" s="174"/>
    </row>
    <row r="25" spans="1:13" ht="19.5" customHeight="1" x14ac:dyDescent="0.2">
      <c r="A25" s="9">
        <f t="shared" si="1"/>
        <v>14</v>
      </c>
      <c r="B25" s="59"/>
      <c r="C25" s="52"/>
      <c r="D25" s="52"/>
      <c r="E25" s="52"/>
      <c r="F25" s="52"/>
      <c r="G25" s="89"/>
      <c r="H25" s="59"/>
      <c r="I25" s="59"/>
      <c r="J25" s="200"/>
      <c r="K25" s="200"/>
      <c r="L25" s="173">
        <f t="shared" si="0"/>
        <v>0</v>
      </c>
      <c r="M25" s="174"/>
    </row>
    <row r="26" spans="1:13" x14ac:dyDescent="0.2">
      <c r="B26" s="56"/>
      <c r="C26" s="56"/>
      <c r="D26" s="56"/>
      <c r="E26" s="56"/>
      <c r="F26" s="56"/>
      <c r="G26" s="56"/>
      <c r="H26" s="56"/>
      <c r="I26" s="56"/>
      <c r="J26" s="56"/>
      <c r="K26" s="56"/>
      <c r="L26" s="56"/>
    </row>
    <row r="27" spans="1:13" x14ac:dyDescent="0.2">
      <c r="B27" s="56"/>
      <c r="C27" s="56"/>
      <c r="D27" s="56"/>
      <c r="E27" s="56"/>
      <c r="F27" s="56"/>
      <c r="G27" s="56"/>
      <c r="H27" s="56"/>
      <c r="I27" s="56"/>
      <c r="J27" s="56"/>
      <c r="K27" s="56"/>
      <c r="L27" s="56"/>
    </row>
    <row r="28" spans="1:13" x14ac:dyDescent="0.2">
      <c r="B28" s="56"/>
      <c r="C28" s="56"/>
      <c r="D28" s="56"/>
      <c r="E28" s="56"/>
      <c r="F28" s="56"/>
      <c r="G28" s="56"/>
      <c r="H28" s="56"/>
      <c r="I28" s="56"/>
      <c r="J28" s="56"/>
      <c r="K28" s="56"/>
      <c r="L28" s="56"/>
    </row>
    <row r="29" spans="1:13" x14ac:dyDescent="0.2">
      <c r="B29" s="56"/>
      <c r="C29" s="56"/>
      <c r="D29" s="56"/>
      <c r="E29" s="56"/>
      <c r="F29" s="56"/>
      <c r="G29" s="56"/>
      <c r="H29" s="56"/>
      <c r="I29" s="56"/>
      <c r="J29" s="56"/>
      <c r="K29" s="56"/>
      <c r="L29" s="56"/>
    </row>
    <row r="30" spans="1:13" x14ac:dyDescent="0.2">
      <c r="B30" s="56"/>
      <c r="C30" s="56"/>
      <c r="D30" s="56"/>
      <c r="E30" s="57"/>
      <c r="F30" s="57"/>
      <c r="G30" s="56"/>
      <c r="H30" s="56"/>
      <c r="I30" s="56"/>
      <c r="J30" s="56"/>
      <c r="K30" s="56"/>
      <c r="L30" s="56"/>
    </row>
    <row r="31" spans="1:13" x14ac:dyDescent="0.2">
      <c r="B31" s="56"/>
      <c r="C31" s="56"/>
      <c r="D31" s="56"/>
      <c r="E31" s="55"/>
      <c r="F31" s="55"/>
      <c r="G31" s="56"/>
      <c r="H31" s="56"/>
      <c r="I31" s="56"/>
      <c r="J31" s="56"/>
      <c r="K31" s="56"/>
      <c r="L31" s="56"/>
    </row>
    <row r="32" spans="1:13" x14ac:dyDescent="0.2">
      <c r="B32" s="56"/>
      <c r="C32" s="56"/>
      <c r="D32" s="56"/>
      <c r="E32" s="55"/>
      <c r="F32" s="55"/>
      <c r="G32" s="56"/>
      <c r="H32" s="56"/>
      <c r="I32" s="56"/>
      <c r="J32" s="56"/>
      <c r="K32" s="56"/>
      <c r="L32" s="56"/>
    </row>
    <row r="33" spans="2:12" x14ac:dyDescent="0.2">
      <c r="B33" s="56"/>
      <c r="C33" s="56"/>
      <c r="D33" s="56"/>
      <c r="E33" s="55"/>
      <c r="F33" s="55"/>
      <c r="G33" s="56"/>
      <c r="H33" s="56"/>
      <c r="I33" s="56"/>
      <c r="J33" s="56"/>
      <c r="K33" s="56"/>
      <c r="L33" s="56"/>
    </row>
    <row r="34" spans="2:12" x14ac:dyDescent="0.2">
      <c r="B34" s="56"/>
      <c r="C34" s="56"/>
      <c r="D34" s="56"/>
      <c r="E34" s="55"/>
      <c r="F34" s="55"/>
      <c r="G34" s="56"/>
      <c r="H34" s="56"/>
      <c r="I34" s="56"/>
      <c r="J34" s="56"/>
      <c r="K34" s="56"/>
      <c r="L34" s="56"/>
    </row>
    <row r="35" spans="2:12" x14ac:dyDescent="0.2">
      <c r="B35" s="56"/>
      <c r="C35" s="56"/>
      <c r="D35" s="56"/>
      <c r="E35" s="56"/>
      <c r="F35" s="56"/>
      <c r="G35" s="56"/>
      <c r="H35" s="56"/>
      <c r="I35" s="56"/>
      <c r="J35" s="56"/>
      <c r="K35" s="56"/>
      <c r="L35" s="56"/>
    </row>
    <row r="36" spans="2:12" x14ac:dyDescent="0.2">
      <c r="B36" s="56"/>
      <c r="C36" s="56"/>
      <c r="D36" s="56"/>
      <c r="E36" s="56"/>
      <c r="F36" s="56"/>
      <c r="G36" s="56"/>
      <c r="H36" s="56"/>
      <c r="I36" s="56"/>
      <c r="J36" s="56"/>
      <c r="K36" s="56"/>
      <c r="L36" s="56"/>
    </row>
    <row r="37" spans="2:12" x14ac:dyDescent="0.2">
      <c r="B37" s="56"/>
      <c r="C37" s="56"/>
      <c r="D37" s="56"/>
      <c r="E37" s="56"/>
      <c r="F37" s="56"/>
      <c r="G37" s="56"/>
      <c r="H37" s="56"/>
      <c r="I37" s="56"/>
      <c r="J37" s="56"/>
      <c r="K37" s="56"/>
      <c r="L37" s="56"/>
    </row>
    <row r="38" spans="2:12" x14ac:dyDescent="0.2">
      <c r="B38" s="56"/>
      <c r="C38" s="56"/>
      <c r="D38" s="56"/>
      <c r="E38" s="56"/>
      <c r="F38" s="56"/>
      <c r="G38" s="56"/>
      <c r="H38" s="56"/>
      <c r="I38" s="56"/>
      <c r="J38" s="56"/>
      <c r="K38" s="56"/>
      <c r="L38" s="56"/>
    </row>
    <row r="39" spans="2:12" x14ac:dyDescent="0.2">
      <c r="B39" s="56"/>
      <c r="C39" s="56"/>
      <c r="D39" s="56"/>
      <c r="E39" s="56"/>
      <c r="F39" s="56"/>
      <c r="G39" s="56"/>
      <c r="H39" s="56"/>
      <c r="I39" s="56"/>
      <c r="J39" s="56"/>
      <c r="K39" s="56"/>
      <c r="L39" s="56"/>
    </row>
    <row r="40" spans="2:12" x14ac:dyDescent="0.2">
      <c r="B40" s="56"/>
      <c r="C40" s="56"/>
      <c r="D40" s="56"/>
      <c r="E40" s="56"/>
      <c r="F40" s="56"/>
      <c r="G40" s="56"/>
      <c r="H40" s="56"/>
      <c r="I40" s="56"/>
      <c r="J40" s="56"/>
      <c r="K40" s="56"/>
      <c r="L40" s="56"/>
    </row>
    <row r="41" spans="2:12" x14ac:dyDescent="0.2">
      <c r="B41" s="56"/>
      <c r="C41" s="56"/>
      <c r="D41" s="56"/>
      <c r="E41" s="56"/>
      <c r="F41" s="56"/>
      <c r="G41" s="56"/>
      <c r="H41" s="56"/>
      <c r="I41" s="56"/>
      <c r="J41" s="56"/>
      <c r="K41" s="56"/>
      <c r="L41" s="56"/>
    </row>
    <row r="42" spans="2:12" x14ac:dyDescent="0.2">
      <c r="B42" s="56"/>
      <c r="C42" s="56"/>
      <c r="D42" s="56"/>
      <c r="E42" s="56"/>
      <c r="F42" s="56"/>
      <c r="G42" s="56"/>
      <c r="H42" s="56"/>
      <c r="I42" s="56"/>
      <c r="J42" s="56"/>
      <c r="K42" s="56"/>
      <c r="L42" s="56"/>
    </row>
    <row r="43" spans="2:12" x14ac:dyDescent="0.2">
      <c r="B43" s="56"/>
      <c r="C43" s="56"/>
      <c r="D43" s="56"/>
      <c r="E43" s="56"/>
      <c r="F43" s="56"/>
      <c r="G43" s="56"/>
      <c r="H43" s="56"/>
      <c r="I43" s="56"/>
      <c r="J43" s="56"/>
      <c r="K43" s="56"/>
      <c r="L43" s="56"/>
    </row>
    <row r="44" spans="2:12" x14ac:dyDescent="0.2">
      <c r="B44" s="56"/>
      <c r="C44" s="56"/>
      <c r="D44" s="56"/>
      <c r="E44" s="56"/>
      <c r="F44" s="56"/>
      <c r="G44" s="56"/>
      <c r="H44" s="56"/>
      <c r="I44" s="56"/>
      <c r="J44" s="56"/>
      <c r="K44" s="56"/>
      <c r="L44" s="56"/>
    </row>
    <row r="45" spans="2:12" x14ac:dyDescent="0.2">
      <c r="B45" s="56"/>
      <c r="C45" s="56"/>
      <c r="D45" s="56"/>
      <c r="E45" s="56"/>
      <c r="F45" s="56"/>
      <c r="G45" s="56"/>
      <c r="H45" s="56"/>
      <c r="I45" s="56"/>
      <c r="J45" s="56"/>
      <c r="K45" s="56"/>
      <c r="L45" s="56"/>
    </row>
    <row r="46" spans="2:12" x14ac:dyDescent="0.2">
      <c r="B46" s="56"/>
      <c r="C46" s="56"/>
      <c r="D46" s="56"/>
      <c r="E46" s="56"/>
      <c r="F46" s="56"/>
      <c r="G46" s="56"/>
      <c r="H46" s="56"/>
      <c r="I46" s="56"/>
      <c r="J46" s="56"/>
      <c r="K46" s="56"/>
      <c r="L46" s="56"/>
    </row>
    <row r="47" spans="2:12" x14ac:dyDescent="0.2">
      <c r="B47" s="56"/>
      <c r="C47" s="56"/>
      <c r="D47" s="56"/>
      <c r="E47" s="56"/>
      <c r="F47" s="56"/>
      <c r="G47" s="56"/>
      <c r="H47" s="56"/>
      <c r="I47" s="56"/>
      <c r="J47" s="56"/>
      <c r="K47" s="56"/>
      <c r="L47" s="56"/>
    </row>
    <row r="48" spans="2:12" x14ac:dyDescent="0.2">
      <c r="B48" s="56"/>
      <c r="C48" s="56"/>
      <c r="D48" s="56"/>
      <c r="E48" s="56"/>
      <c r="F48" s="56"/>
      <c r="G48" s="56"/>
      <c r="H48" s="56"/>
      <c r="I48" s="56"/>
      <c r="J48" s="56"/>
      <c r="K48" s="56"/>
      <c r="L48" s="56"/>
    </row>
    <row r="49" spans="2:12" x14ac:dyDescent="0.2">
      <c r="B49" s="56"/>
      <c r="C49" s="56"/>
      <c r="D49" s="56"/>
      <c r="E49" s="56"/>
      <c r="F49" s="56"/>
      <c r="G49" s="56"/>
      <c r="H49" s="56"/>
      <c r="I49" s="56"/>
      <c r="J49" s="56"/>
      <c r="K49" s="56"/>
      <c r="L49" s="56"/>
    </row>
    <row r="50" spans="2:12" x14ac:dyDescent="0.2">
      <c r="B50" s="56"/>
      <c r="C50" s="56"/>
      <c r="D50" s="56"/>
      <c r="E50" s="56"/>
      <c r="F50" s="56"/>
      <c r="G50" s="56"/>
      <c r="H50" s="56"/>
      <c r="I50" s="56"/>
      <c r="J50" s="56"/>
      <c r="K50" s="56"/>
      <c r="L50" s="56"/>
    </row>
    <row r="51" spans="2:12" x14ac:dyDescent="0.2">
      <c r="B51" s="56"/>
      <c r="C51" s="56"/>
      <c r="D51" s="56"/>
      <c r="E51" s="56"/>
      <c r="F51" s="56"/>
      <c r="G51" s="56"/>
      <c r="H51" s="56"/>
      <c r="I51" s="56"/>
      <c r="J51" s="56"/>
      <c r="K51" s="56"/>
      <c r="L51" s="56"/>
    </row>
    <row r="52" spans="2:12" x14ac:dyDescent="0.2">
      <c r="B52" s="56"/>
      <c r="C52" s="56"/>
      <c r="D52" s="56"/>
      <c r="E52" s="56"/>
      <c r="F52" s="56"/>
      <c r="G52" s="56"/>
      <c r="H52" s="56"/>
      <c r="I52" s="56"/>
      <c r="J52" s="56"/>
      <c r="K52" s="56"/>
      <c r="L52" s="56"/>
    </row>
    <row r="53" spans="2:12" x14ac:dyDescent="0.2">
      <c r="B53" s="56"/>
      <c r="C53" s="56"/>
      <c r="D53" s="56"/>
      <c r="E53" s="56"/>
      <c r="F53" s="56"/>
      <c r="G53" s="56"/>
      <c r="H53" s="56"/>
      <c r="I53" s="56"/>
      <c r="J53" s="56"/>
      <c r="K53" s="56"/>
      <c r="L53" s="56"/>
    </row>
    <row r="54" spans="2:12" x14ac:dyDescent="0.2">
      <c r="B54" s="56"/>
      <c r="C54" s="56"/>
      <c r="D54" s="56"/>
      <c r="E54" s="56"/>
      <c r="F54" s="56"/>
      <c r="G54" s="56"/>
      <c r="H54" s="56"/>
      <c r="I54" s="56"/>
      <c r="J54" s="56"/>
      <c r="K54" s="56"/>
      <c r="L54" s="56"/>
    </row>
    <row r="55" spans="2:12" x14ac:dyDescent="0.2">
      <c r="B55" s="56"/>
      <c r="C55" s="56"/>
      <c r="D55" s="56"/>
      <c r="E55" s="56"/>
      <c r="F55" s="56"/>
      <c r="G55" s="56"/>
      <c r="H55" s="56"/>
      <c r="I55" s="56"/>
      <c r="J55" s="56"/>
      <c r="K55" s="56"/>
      <c r="L55" s="56"/>
    </row>
    <row r="56" spans="2:12" x14ac:dyDescent="0.2">
      <c r="B56" s="56"/>
      <c r="C56" s="56"/>
      <c r="D56" s="56"/>
      <c r="E56" s="56"/>
      <c r="F56" s="56"/>
      <c r="G56" s="56"/>
      <c r="H56" s="56"/>
      <c r="I56" s="56"/>
      <c r="J56" s="56"/>
      <c r="K56" s="56"/>
      <c r="L56" s="56"/>
    </row>
    <row r="57" spans="2:12" x14ac:dyDescent="0.2">
      <c r="B57" s="56"/>
      <c r="C57" s="56"/>
      <c r="D57" s="56"/>
      <c r="E57" s="56"/>
      <c r="F57" s="56"/>
      <c r="G57" s="56"/>
      <c r="H57" s="56"/>
      <c r="I57" s="56"/>
      <c r="J57" s="56"/>
      <c r="K57" s="56"/>
      <c r="L57" s="56"/>
    </row>
    <row r="58" spans="2:12" x14ac:dyDescent="0.2">
      <c r="B58" s="56"/>
      <c r="C58" s="56"/>
      <c r="D58" s="56"/>
      <c r="E58" s="56"/>
      <c r="F58" s="56"/>
      <c r="G58" s="56"/>
      <c r="H58" s="56"/>
      <c r="I58" s="56"/>
      <c r="J58" s="56"/>
      <c r="K58" s="56"/>
      <c r="L58" s="56"/>
    </row>
    <row r="59" spans="2:12" x14ac:dyDescent="0.2">
      <c r="B59" s="56"/>
      <c r="C59" s="56"/>
      <c r="D59" s="56"/>
      <c r="E59" s="56"/>
      <c r="F59" s="56"/>
      <c r="G59" s="56"/>
      <c r="H59" s="56"/>
      <c r="I59" s="56"/>
      <c r="J59" s="56"/>
      <c r="K59" s="56"/>
      <c r="L59" s="56"/>
    </row>
    <row r="60" spans="2:12" x14ac:dyDescent="0.2">
      <c r="B60" s="56"/>
      <c r="C60" s="56"/>
      <c r="D60" s="56"/>
      <c r="E60" s="56"/>
      <c r="F60" s="56"/>
      <c r="G60" s="56"/>
      <c r="H60" s="56"/>
      <c r="I60" s="56"/>
      <c r="J60" s="56"/>
      <c r="K60" s="56"/>
      <c r="L60" s="56"/>
    </row>
    <row r="61" spans="2:12" x14ac:dyDescent="0.2">
      <c r="B61" s="56"/>
      <c r="C61" s="56"/>
      <c r="D61" s="56"/>
      <c r="E61" s="56"/>
      <c r="F61" s="56"/>
      <c r="G61" s="56"/>
      <c r="H61" s="56"/>
      <c r="I61" s="56"/>
      <c r="J61" s="56"/>
      <c r="K61" s="56"/>
      <c r="L61" s="56"/>
    </row>
    <row r="62" spans="2:12" x14ac:dyDescent="0.2">
      <c r="B62" s="56"/>
      <c r="C62" s="56"/>
      <c r="D62" s="56"/>
      <c r="E62" s="56"/>
      <c r="F62" s="56"/>
      <c r="G62" s="56"/>
      <c r="H62" s="56"/>
      <c r="I62" s="56"/>
      <c r="J62" s="56"/>
      <c r="K62" s="56"/>
      <c r="L62" s="56"/>
    </row>
    <row r="63" spans="2:12" x14ac:dyDescent="0.2">
      <c r="B63" s="56"/>
      <c r="C63" s="56"/>
      <c r="D63" s="56"/>
      <c r="E63" s="56"/>
      <c r="F63" s="56"/>
      <c r="G63" s="56"/>
      <c r="H63" s="56"/>
      <c r="I63" s="56"/>
      <c r="J63" s="56"/>
      <c r="K63" s="56"/>
      <c r="L63" s="56"/>
    </row>
    <row r="64" spans="2:12" x14ac:dyDescent="0.2">
      <c r="B64" s="56"/>
      <c r="C64" s="56"/>
      <c r="D64" s="56"/>
      <c r="E64" s="56"/>
      <c r="F64" s="56"/>
      <c r="G64" s="56"/>
      <c r="H64" s="56"/>
      <c r="I64" s="56"/>
      <c r="J64" s="56"/>
      <c r="K64" s="56"/>
      <c r="L64" s="56"/>
    </row>
    <row r="65" spans="2:12" x14ac:dyDescent="0.2">
      <c r="B65" s="56"/>
      <c r="C65" s="56"/>
      <c r="D65" s="56"/>
      <c r="E65" s="56"/>
      <c r="F65" s="56"/>
      <c r="G65" s="56"/>
      <c r="H65" s="56"/>
      <c r="I65" s="56"/>
      <c r="J65" s="56"/>
      <c r="K65" s="56"/>
      <c r="L65" s="56"/>
    </row>
    <row r="66" spans="2:12" x14ac:dyDescent="0.2">
      <c r="B66" s="56"/>
      <c r="C66" s="56"/>
      <c r="D66" s="56"/>
      <c r="E66" s="56"/>
      <c r="F66" s="56"/>
      <c r="G66" s="56"/>
      <c r="H66" s="56"/>
      <c r="I66" s="56"/>
      <c r="J66" s="56"/>
      <c r="K66" s="56"/>
      <c r="L66" s="56"/>
    </row>
    <row r="67" spans="2:12" x14ac:dyDescent="0.2">
      <c r="B67" s="56"/>
      <c r="C67" s="56"/>
      <c r="D67" s="56"/>
      <c r="E67" s="56"/>
      <c r="F67" s="56"/>
      <c r="G67" s="56"/>
      <c r="H67" s="56"/>
      <c r="I67" s="56"/>
      <c r="J67" s="56"/>
      <c r="K67" s="56"/>
      <c r="L67" s="56"/>
    </row>
    <row r="68" spans="2:12" x14ac:dyDescent="0.2">
      <c r="B68" s="56"/>
      <c r="C68" s="56"/>
      <c r="D68" s="56"/>
      <c r="E68" s="56"/>
      <c r="F68" s="56"/>
      <c r="G68" s="56"/>
      <c r="H68" s="56"/>
      <c r="I68" s="56"/>
      <c r="J68" s="56"/>
      <c r="K68" s="56"/>
      <c r="L68" s="56"/>
    </row>
    <row r="69" spans="2:12" x14ac:dyDescent="0.2">
      <c r="B69" s="56"/>
      <c r="C69" s="56"/>
      <c r="D69" s="56"/>
      <c r="E69" s="56"/>
      <c r="F69" s="56"/>
      <c r="G69" s="56"/>
      <c r="H69" s="56"/>
      <c r="I69" s="56"/>
      <c r="J69" s="56"/>
      <c r="K69" s="56"/>
      <c r="L69" s="56"/>
    </row>
    <row r="70" spans="2:12" x14ac:dyDescent="0.2">
      <c r="B70" s="56"/>
      <c r="C70" s="56"/>
      <c r="D70" s="56"/>
      <c r="E70" s="56"/>
      <c r="F70" s="56"/>
      <c r="G70" s="56"/>
      <c r="H70" s="56"/>
      <c r="I70" s="56"/>
      <c r="J70" s="56"/>
      <c r="K70" s="56"/>
      <c r="L70" s="56"/>
    </row>
    <row r="71" spans="2:12" x14ac:dyDescent="0.2">
      <c r="B71" s="56"/>
      <c r="C71" s="56"/>
      <c r="D71" s="56"/>
      <c r="E71" s="56"/>
      <c r="F71" s="56"/>
      <c r="G71" s="56"/>
      <c r="H71" s="56"/>
      <c r="I71" s="56"/>
      <c r="J71" s="56"/>
      <c r="K71" s="56"/>
      <c r="L71" s="56"/>
    </row>
    <row r="72" spans="2:12" x14ac:dyDescent="0.2">
      <c r="B72" s="56"/>
      <c r="C72" s="56"/>
      <c r="D72" s="56"/>
      <c r="E72" s="56"/>
      <c r="F72" s="56"/>
      <c r="G72" s="56"/>
      <c r="H72" s="56"/>
      <c r="I72" s="56"/>
      <c r="J72" s="56"/>
      <c r="K72" s="56"/>
      <c r="L72" s="56"/>
    </row>
    <row r="73" spans="2:12" x14ac:dyDescent="0.2">
      <c r="B73" s="56"/>
      <c r="C73" s="56"/>
      <c r="D73" s="56"/>
      <c r="E73" s="56"/>
      <c r="F73" s="56"/>
      <c r="G73" s="56"/>
      <c r="H73" s="56"/>
      <c r="I73" s="56"/>
      <c r="J73" s="56"/>
      <c r="K73" s="56"/>
      <c r="L73" s="56"/>
    </row>
    <row r="74" spans="2:12" x14ac:dyDescent="0.2">
      <c r="B74" s="56"/>
      <c r="C74" s="56"/>
      <c r="D74" s="56"/>
      <c r="E74" s="56"/>
      <c r="F74" s="56"/>
      <c r="G74" s="56"/>
      <c r="H74" s="56"/>
      <c r="I74" s="56"/>
      <c r="J74" s="56"/>
      <c r="K74" s="56"/>
      <c r="L74" s="56"/>
    </row>
    <row r="75" spans="2:12" x14ac:dyDescent="0.2">
      <c r="B75" s="56"/>
      <c r="C75" s="56"/>
      <c r="D75" s="56"/>
      <c r="E75" s="56"/>
      <c r="F75" s="56"/>
      <c r="G75" s="56"/>
      <c r="H75" s="56"/>
      <c r="I75" s="56"/>
      <c r="J75" s="56"/>
      <c r="K75" s="56"/>
      <c r="L75" s="56"/>
    </row>
    <row r="76" spans="2:12" x14ac:dyDescent="0.2">
      <c r="B76" s="56"/>
      <c r="C76" s="56"/>
      <c r="D76" s="56"/>
      <c r="E76" s="56"/>
      <c r="F76" s="56"/>
      <c r="G76" s="56"/>
      <c r="H76" s="56"/>
      <c r="I76" s="56"/>
      <c r="J76" s="56"/>
      <c r="K76" s="56"/>
      <c r="L76" s="56"/>
    </row>
    <row r="77" spans="2:12" x14ac:dyDescent="0.2">
      <c r="B77" s="56"/>
      <c r="C77" s="56"/>
      <c r="D77" s="56"/>
      <c r="E77" s="56"/>
      <c r="F77" s="56"/>
      <c r="G77" s="56"/>
      <c r="H77" s="56"/>
      <c r="I77" s="56"/>
      <c r="J77" s="56"/>
      <c r="K77" s="56"/>
      <c r="L77" s="56"/>
    </row>
    <row r="78" spans="2:12" x14ac:dyDescent="0.2">
      <c r="B78" s="56"/>
      <c r="C78" s="56"/>
      <c r="D78" s="56"/>
      <c r="E78" s="56"/>
      <c r="F78" s="56"/>
      <c r="G78" s="56"/>
      <c r="H78" s="56"/>
      <c r="I78" s="56"/>
      <c r="J78" s="56"/>
      <c r="K78" s="56"/>
      <c r="L78" s="56"/>
    </row>
    <row r="79" spans="2:12" x14ac:dyDescent="0.2">
      <c r="B79" s="56"/>
      <c r="C79" s="56"/>
      <c r="D79" s="56"/>
      <c r="E79" s="56"/>
      <c r="F79" s="56"/>
      <c r="G79" s="56"/>
      <c r="H79" s="56"/>
      <c r="I79" s="56"/>
      <c r="J79" s="56"/>
      <c r="K79" s="56"/>
      <c r="L79" s="56"/>
    </row>
    <row r="80" spans="2:12" x14ac:dyDescent="0.2">
      <c r="B80" s="56"/>
      <c r="C80" s="56"/>
      <c r="D80" s="56"/>
      <c r="E80" s="56"/>
      <c r="F80" s="56"/>
      <c r="G80" s="56"/>
      <c r="H80" s="56"/>
      <c r="I80" s="56"/>
      <c r="J80" s="56"/>
      <c r="K80" s="56"/>
      <c r="L80" s="56"/>
    </row>
    <row r="81" spans="2:12" x14ac:dyDescent="0.2">
      <c r="B81" s="56"/>
      <c r="C81" s="56"/>
      <c r="D81" s="56"/>
      <c r="E81" s="56"/>
      <c r="F81" s="56"/>
      <c r="G81" s="56"/>
      <c r="H81" s="56"/>
      <c r="I81" s="56"/>
      <c r="J81" s="56"/>
      <c r="K81" s="56"/>
      <c r="L81" s="56"/>
    </row>
    <row r="82" spans="2:12" x14ac:dyDescent="0.2">
      <c r="B82" s="56"/>
      <c r="C82" s="56"/>
      <c r="D82" s="56"/>
      <c r="E82" s="56"/>
      <c r="F82" s="56"/>
      <c r="G82" s="56"/>
      <c r="H82" s="56"/>
      <c r="I82" s="56"/>
      <c r="J82" s="56"/>
      <c r="K82" s="56"/>
      <c r="L82" s="56"/>
    </row>
    <row r="83" spans="2:12" x14ac:dyDescent="0.2">
      <c r="B83" s="56"/>
      <c r="C83" s="56"/>
      <c r="D83" s="56"/>
      <c r="E83" s="56"/>
      <c r="F83" s="56"/>
      <c r="G83" s="56"/>
      <c r="H83" s="56"/>
      <c r="I83" s="56"/>
      <c r="J83" s="56"/>
      <c r="K83" s="56"/>
      <c r="L83" s="56"/>
    </row>
    <row r="84" spans="2:12" x14ac:dyDescent="0.2">
      <c r="B84" s="56"/>
      <c r="C84" s="56"/>
      <c r="D84" s="56"/>
      <c r="E84" s="56"/>
      <c r="F84" s="56"/>
      <c r="G84" s="56"/>
      <c r="H84" s="56"/>
      <c r="I84" s="56"/>
      <c r="J84" s="56"/>
      <c r="K84" s="56"/>
      <c r="L84" s="56"/>
    </row>
    <row r="85" spans="2:12" x14ac:dyDescent="0.2">
      <c r="B85" s="56"/>
      <c r="C85" s="56"/>
      <c r="D85" s="56"/>
      <c r="E85" s="56"/>
      <c r="F85" s="56"/>
      <c r="G85" s="56"/>
      <c r="H85" s="56"/>
      <c r="I85" s="56"/>
      <c r="J85" s="56"/>
      <c r="K85" s="56"/>
      <c r="L85" s="56"/>
    </row>
    <row r="86" spans="2:12" x14ac:dyDescent="0.2">
      <c r="B86" s="56"/>
      <c r="C86" s="56"/>
      <c r="D86" s="56"/>
      <c r="E86" s="56"/>
      <c r="F86" s="56"/>
      <c r="G86" s="56"/>
      <c r="H86" s="56"/>
      <c r="I86" s="56"/>
      <c r="J86" s="56"/>
      <c r="K86" s="56"/>
      <c r="L86" s="56"/>
    </row>
    <row r="87" spans="2:12" x14ac:dyDescent="0.2">
      <c r="B87" s="56"/>
      <c r="C87" s="56"/>
      <c r="D87" s="56"/>
      <c r="E87" s="56"/>
      <c r="F87" s="56"/>
      <c r="G87" s="56"/>
      <c r="H87" s="56"/>
      <c r="I87" s="56"/>
      <c r="J87" s="56"/>
      <c r="K87" s="56"/>
      <c r="L87" s="56"/>
    </row>
    <row r="88" spans="2:12" x14ac:dyDescent="0.2">
      <c r="B88" s="56"/>
      <c r="C88" s="56"/>
      <c r="D88" s="56"/>
      <c r="E88" s="56"/>
      <c r="F88" s="56"/>
      <c r="G88" s="56"/>
      <c r="H88" s="56"/>
      <c r="I88" s="56"/>
      <c r="J88" s="56"/>
      <c r="K88" s="56"/>
      <c r="L88" s="56"/>
    </row>
    <row r="89" spans="2:12" x14ac:dyDescent="0.2">
      <c r="B89" s="56"/>
      <c r="C89" s="56"/>
      <c r="D89" s="56"/>
      <c r="E89" s="56"/>
      <c r="F89" s="56"/>
      <c r="G89" s="56"/>
      <c r="H89" s="56"/>
      <c r="I89" s="56"/>
      <c r="J89" s="56"/>
      <c r="K89" s="56"/>
      <c r="L89" s="56"/>
    </row>
    <row r="90" spans="2:12" x14ac:dyDescent="0.2">
      <c r="B90" s="56"/>
      <c r="C90" s="56"/>
      <c r="D90" s="56"/>
      <c r="E90" s="56"/>
      <c r="F90" s="56"/>
      <c r="G90" s="56"/>
      <c r="H90" s="56"/>
      <c r="I90" s="56"/>
      <c r="J90" s="56"/>
      <c r="K90" s="56"/>
      <c r="L90" s="56"/>
    </row>
    <row r="91" spans="2:12" x14ac:dyDescent="0.2">
      <c r="B91" s="56"/>
      <c r="C91" s="56"/>
      <c r="D91" s="56"/>
      <c r="E91" s="56"/>
      <c r="F91" s="56"/>
      <c r="G91" s="56"/>
      <c r="H91" s="56"/>
      <c r="I91" s="56"/>
      <c r="J91" s="56"/>
      <c r="K91" s="56"/>
      <c r="L91" s="56"/>
    </row>
    <row r="92" spans="2:12" x14ac:dyDescent="0.2">
      <c r="B92" s="56"/>
      <c r="C92" s="56"/>
      <c r="D92" s="56"/>
      <c r="E92" s="56"/>
      <c r="F92" s="56"/>
      <c r="G92" s="56"/>
      <c r="H92" s="56"/>
      <c r="I92" s="56"/>
      <c r="J92" s="56"/>
      <c r="K92" s="56"/>
      <c r="L92" s="56"/>
    </row>
    <row r="93" spans="2:12" x14ac:dyDescent="0.2">
      <c r="B93" s="56"/>
      <c r="C93" s="56"/>
      <c r="D93" s="56"/>
      <c r="E93" s="56"/>
      <c r="F93" s="56"/>
      <c r="G93" s="56"/>
      <c r="H93" s="56"/>
      <c r="I93" s="56"/>
      <c r="J93" s="56"/>
      <c r="K93" s="56"/>
      <c r="L93" s="56"/>
    </row>
    <row r="94" spans="2:12" x14ac:dyDescent="0.2">
      <c r="B94" s="56"/>
      <c r="C94" s="56"/>
      <c r="D94" s="56"/>
      <c r="E94" s="56"/>
      <c r="F94" s="56"/>
      <c r="G94" s="56"/>
      <c r="H94" s="56"/>
      <c r="I94" s="56"/>
      <c r="J94" s="56"/>
      <c r="K94" s="56"/>
      <c r="L94" s="56"/>
    </row>
    <row r="95" spans="2:12" x14ac:dyDescent="0.2">
      <c r="B95" s="56"/>
      <c r="C95" s="56"/>
      <c r="D95" s="56"/>
      <c r="E95" s="56"/>
      <c r="F95" s="56"/>
      <c r="G95" s="56"/>
      <c r="H95" s="56"/>
      <c r="I95" s="56"/>
      <c r="J95" s="56"/>
      <c r="K95" s="56"/>
      <c r="L95" s="56"/>
    </row>
    <row r="96" spans="2:12" x14ac:dyDescent="0.2">
      <c r="B96" s="56"/>
      <c r="C96" s="56"/>
      <c r="D96" s="56"/>
      <c r="E96" s="56"/>
      <c r="F96" s="56"/>
      <c r="G96" s="56"/>
      <c r="H96" s="56"/>
      <c r="I96" s="56"/>
      <c r="J96" s="56"/>
      <c r="K96" s="56"/>
      <c r="L96" s="56"/>
    </row>
    <row r="97" spans="2:12" x14ac:dyDescent="0.2">
      <c r="B97" s="56"/>
      <c r="C97" s="56"/>
      <c r="D97" s="56"/>
      <c r="E97" s="56"/>
      <c r="F97" s="56"/>
      <c r="G97" s="56"/>
      <c r="H97" s="56"/>
      <c r="I97" s="56"/>
      <c r="J97" s="56"/>
      <c r="K97" s="56"/>
      <c r="L97" s="56"/>
    </row>
    <row r="98" spans="2:12" x14ac:dyDescent="0.2">
      <c r="B98" s="56"/>
      <c r="C98" s="56"/>
      <c r="D98" s="56"/>
      <c r="E98" s="56"/>
      <c r="F98" s="56"/>
      <c r="G98" s="56"/>
      <c r="H98" s="56"/>
      <c r="I98" s="56"/>
      <c r="J98" s="56"/>
      <c r="K98" s="56"/>
      <c r="L98" s="56"/>
    </row>
    <row r="99" spans="2:12" x14ac:dyDescent="0.2">
      <c r="B99" s="56"/>
      <c r="C99" s="56"/>
      <c r="D99" s="56"/>
      <c r="E99" s="56"/>
      <c r="F99" s="56"/>
      <c r="G99" s="56"/>
      <c r="H99" s="56"/>
      <c r="I99" s="56"/>
      <c r="J99" s="56"/>
      <c r="K99" s="56"/>
      <c r="L99" s="56"/>
    </row>
    <row r="100" spans="2:12" x14ac:dyDescent="0.2">
      <c r="B100" s="56"/>
      <c r="C100" s="56"/>
      <c r="D100" s="56"/>
      <c r="E100" s="56"/>
      <c r="F100" s="56"/>
      <c r="G100" s="56"/>
      <c r="H100" s="56"/>
      <c r="I100" s="56"/>
      <c r="J100" s="56"/>
      <c r="K100" s="56"/>
      <c r="L100" s="56"/>
    </row>
    <row r="101" spans="2:12" x14ac:dyDescent="0.2">
      <c r="B101" s="56"/>
      <c r="C101" s="56"/>
      <c r="D101" s="56"/>
      <c r="E101" s="56"/>
      <c r="F101" s="56"/>
      <c r="G101" s="56"/>
      <c r="H101" s="56"/>
      <c r="I101" s="56"/>
      <c r="J101" s="56"/>
      <c r="K101" s="56"/>
      <c r="L101" s="56"/>
    </row>
    <row r="102" spans="2:12" x14ac:dyDescent="0.2">
      <c r="B102" s="56"/>
      <c r="C102" s="56"/>
      <c r="D102" s="56"/>
      <c r="E102" s="56"/>
      <c r="F102" s="56"/>
      <c r="G102" s="56"/>
      <c r="H102" s="56"/>
      <c r="I102" s="56"/>
      <c r="J102" s="56"/>
      <c r="K102" s="56"/>
      <c r="L102" s="56"/>
    </row>
    <row r="103" spans="2:12" x14ac:dyDescent="0.2">
      <c r="B103" s="56"/>
      <c r="C103" s="56"/>
      <c r="D103" s="56"/>
      <c r="E103" s="56"/>
      <c r="F103" s="56"/>
      <c r="G103" s="56"/>
      <c r="H103" s="56"/>
      <c r="I103" s="56"/>
      <c r="J103" s="56"/>
      <c r="K103" s="56"/>
      <c r="L103" s="56"/>
    </row>
    <row r="104" spans="2:12" x14ac:dyDescent="0.2">
      <c r="B104" s="56"/>
      <c r="C104" s="56"/>
      <c r="D104" s="56"/>
      <c r="E104" s="56"/>
      <c r="F104" s="56"/>
      <c r="G104" s="56"/>
      <c r="H104" s="56"/>
      <c r="I104" s="56"/>
      <c r="J104" s="56"/>
      <c r="K104" s="56"/>
      <c r="L104" s="56"/>
    </row>
    <row r="105" spans="2:12" x14ac:dyDescent="0.2">
      <c r="B105" s="56"/>
      <c r="C105" s="56"/>
      <c r="D105" s="56"/>
      <c r="E105" s="56"/>
      <c r="F105" s="56"/>
      <c r="G105" s="56"/>
      <c r="H105" s="56"/>
      <c r="I105" s="56"/>
      <c r="J105" s="56"/>
      <c r="K105" s="56"/>
      <c r="L105" s="56"/>
    </row>
    <row r="106" spans="2:12" x14ac:dyDescent="0.2">
      <c r="B106" s="56"/>
      <c r="C106" s="56"/>
      <c r="D106" s="56"/>
      <c r="E106" s="56"/>
      <c r="F106" s="56"/>
      <c r="G106" s="56"/>
      <c r="H106" s="56"/>
      <c r="I106" s="56"/>
      <c r="J106" s="56"/>
      <c r="K106" s="56"/>
      <c r="L106" s="56"/>
    </row>
    <row r="107" spans="2:12" x14ac:dyDescent="0.2">
      <c r="B107" s="56"/>
      <c r="C107" s="56"/>
      <c r="D107" s="56"/>
      <c r="E107" s="56"/>
      <c r="F107" s="56"/>
      <c r="G107" s="56"/>
      <c r="H107" s="56"/>
      <c r="I107" s="56"/>
      <c r="J107" s="56"/>
      <c r="K107" s="56"/>
      <c r="L107" s="56"/>
    </row>
    <row r="108" spans="2:12" x14ac:dyDescent="0.2">
      <c r="B108" s="56"/>
      <c r="C108" s="56"/>
      <c r="D108" s="56"/>
      <c r="E108" s="56"/>
      <c r="F108" s="56"/>
      <c r="G108" s="56"/>
      <c r="H108" s="56"/>
      <c r="I108" s="56"/>
      <c r="J108" s="56"/>
      <c r="K108" s="56"/>
      <c r="L108" s="56"/>
    </row>
    <row r="109" spans="2:12" x14ac:dyDescent="0.2">
      <c r="B109" s="56"/>
      <c r="C109" s="56"/>
      <c r="D109" s="56"/>
      <c r="E109" s="56"/>
      <c r="F109" s="56"/>
      <c r="G109" s="56"/>
      <c r="H109" s="56"/>
      <c r="I109" s="56"/>
      <c r="J109" s="56"/>
      <c r="K109" s="56"/>
      <c r="L109" s="56"/>
    </row>
    <row r="110" spans="2:12" x14ac:dyDescent="0.2">
      <c r="B110" s="56"/>
      <c r="C110" s="56"/>
      <c r="D110" s="56"/>
      <c r="E110" s="56"/>
      <c r="F110" s="56"/>
      <c r="G110" s="56"/>
      <c r="H110" s="56"/>
      <c r="I110" s="56"/>
      <c r="J110" s="56"/>
      <c r="K110" s="56"/>
      <c r="L110" s="56"/>
    </row>
    <row r="111" spans="2:12" x14ac:dyDescent="0.2">
      <c r="B111" s="56"/>
      <c r="C111" s="56"/>
      <c r="D111" s="56"/>
      <c r="E111" s="56"/>
      <c r="F111" s="56"/>
      <c r="G111" s="56"/>
      <c r="H111" s="56"/>
      <c r="I111" s="56"/>
      <c r="J111" s="56"/>
      <c r="K111" s="56"/>
      <c r="L111" s="56"/>
    </row>
    <row r="112" spans="2:12" x14ac:dyDescent="0.2">
      <c r="B112" s="56"/>
      <c r="C112" s="56"/>
      <c r="D112" s="56"/>
      <c r="E112" s="56"/>
      <c r="F112" s="56"/>
      <c r="G112" s="56"/>
      <c r="H112" s="56"/>
      <c r="I112" s="56"/>
      <c r="J112" s="56"/>
      <c r="K112" s="56"/>
      <c r="L112" s="56"/>
    </row>
    <row r="113" spans="2:12" x14ac:dyDescent="0.2">
      <c r="B113" s="56"/>
      <c r="C113" s="56"/>
      <c r="D113" s="56"/>
      <c r="E113" s="56"/>
      <c r="F113" s="56"/>
      <c r="G113" s="56"/>
      <c r="H113" s="56"/>
      <c r="I113" s="56"/>
      <c r="J113" s="56"/>
      <c r="K113" s="56"/>
      <c r="L113" s="56"/>
    </row>
    <row r="114" spans="2:12" x14ac:dyDescent="0.2">
      <c r="B114" s="56"/>
      <c r="C114" s="56"/>
      <c r="D114" s="56"/>
      <c r="E114" s="56"/>
      <c r="F114" s="56"/>
      <c r="G114" s="56"/>
      <c r="H114" s="56"/>
      <c r="I114" s="56"/>
      <c r="J114" s="56"/>
      <c r="K114" s="56"/>
      <c r="L114" s="56"/>
    </row>
    <row r="115" spans="2:12" x14ac:dyDescent="0.2">
      <c r="B115" s="56"/>
      <c r="C115" s="56"/>
      <c r="D115" s="56"/>
      <c r="E115" s="56"/>
      <c r="F115" s="56"/>
      <c r="G115" s="56"/>
      <c r="H115" s="56"/>
      <c r="I115" s="56"/>
      <c r="J115" s="56"/>
      <c r="K115" s="56"/>
      <c r="L115" s="56"/>
    </row>
    <row r="116" spans="2:12" x14ac:dyDescent="0.2">
      <c r="B116" s="56"/>
      <c r="C116" s="56"/>
      <c r="D116" s="56"/>
      <c r="E116" s="56"/>
      <c r="F116" s="56"/>
      <c r="G116" s="56"/>
      <c r="H116" s="56"/>
      <c r="I116" s="56"/>
      <c r="J116" s="56"/>
      <c r="K116" s="56"/>
      <c r="L116" s="56"/>
    </row>
    <row r="117" spans="2:12" x14ac:dyDescent="0.2">
      <c r="B117" s="56"/>
      <c r="C117" s="56"/>
      <c r="D117" s="56"/>
      <c r="E117" s="56"/>
      <c r="F117" s="56"/>
      <c r="G117" s="56"/>
      <c r="H117" s="56"/>
      <c r="I117" s="56"/>
      <c r="J117" s="56"/>
      <c r="K117" s="56"/>
      <c r="L117" s="56"/>
    </row>
    <row r="118" spans="2:12" x14ac:dyDescent="0.2">
      <c r="B118" s="56"/>
      <c r="C118" s="56"/>
      <c r="D118" s="56"/>
      <c r="E118" s="56"/>
      <c r="F118" s="56"/>
      <c r="G118" s="56"/>
      <c r="H118" s="56"/>
      <c r="I118" s="56"/>
      <c r="J118" s="56"/>
      <c r="K118" s="56"/>
      <c r="L118" s="56"/>
    </row>
    <row r="119" spans="2:12" x14ac:dyDescent="0.2">
      <c r="B119" s="56"/>
      <c r="C119" s="56"/>
      <c r="D119" s="56"/>
      <c r="E119" s="56"/>
      <c r="F119" s="56"/>
      <c r="G119" s="56"/>
      <c r="H119" s="56"/>
      <c r="I119" s="56"/>
      <c r="J119" s="56"/>
      <c r="K119" s="56"/>
      <c r="L119" s="56"/>
    </row>
    <row r="120" spans="2:12" x14ac:dyDescent="0.2">
      <c r="B120" s="56"/>
      <c r="C120" s="56"/>
      <c r="D120" s="56"/>
      <c r="E120" s="56"/>
      <c r="F120" s="56"/>
      <c r="G120" s="56"/>
      <c r="H120" s="56"/>
      <c r="I120" s="56"/>
      <c r="J120" s="56"/>
      <c r="K120" s="56"/>
      <c r="L120" s="56"/>
    </row>
    <row r="121" spans="2:12" x14ac:dyDescent="0.2">
      <c r="B121" s="56"/>
      <c r="C121" s="56"/>
      <c r="D121" s="56"/>
      <c r="E121" s="56"/>
      <c r="F121" s="56"/>
      <c r="G121" s="56"/>
      <c r="H121" s="56"/>
      <c r="I121" s="56"/>
      <c r="J121" s="56"/>
      <c r="K121" s="56"/>
      <c r="L121" s="56"/>
    </row>
    <row r="122" spans="2:12" x14ac:dyDescent="0.2">
      <c r="B122" s="56"/>
      <c r="C122" s="56"/>
      <c r="D122" s="56"/>
      <c r="E122" s="56"/>
      <c r="F122" s="56"/>
      <c r="G122" s="56"/>
      <c r="H122" s="56"/>
      <c r="I122" s="56"/>
      <c r="J122" s="56"/>
      <c r="K122" s="56"/>
      <c r="L122" s="56"/>
    </row>
    <row r="123" spans="2:12" x14ac:dyDescent="0.2">
      <c r="B123" s="56"/>
      <c r="C123" s="56"/>
      <c r="D123" s="56"/>
      <c r="E123" s="56"/>
      <c r="F123" s="56"/>
      <c r="G123" s="56"/>
      <c r="H123" s="56"/>
      <c r="I123" s="56"/>
      <c r="J123" s="56"/>
      <c r="K123" s="56"/>
      <c r="L123" s="56"/>
    </row>
    <row r="124" spans="2:12" x14ac:dyDescent="0.2">
      <c r="B124" s="56"/>
      <c r="C124" s="56"/>
      <c r="D124" s="56"/>
      <c r="E124" s="56"/>
      <c r="F124" s="56"/>
      <c r="G124" s="56"/>
      <c r="H124" s="56"/>
      <c r="I124" s="56"/>
      <c r="J124" s="56"/>
      <c r="K124" s="56"/>
      <c r="L124" s="56"/>
    </row>
    <row r="125" spans="2:12" x14ac:dyDescent="0.2">
      <c r="B125" s="56"/>
      <c r="C125" s="56"/>
      <c r="D125" s="56"/>
      <c r="E125" s="56"/>
      <c r="F125" s="56"/>
      <c r="G125" s="56"/>
      <c r="H125" s="56"/>
      <c r="I125" s="56"/>
      <c r="J125" s="56"/>
      <c r="K125" s="56"/>
      <c r="L125" s="56"/>
    </row>
    <row r="126" spans="2:12" x14ac:dyDescent="0.2">
      <c r="B126" s="56"/>
      <c r="C126" s="56"/>
      <c r="D126" s="56"/>
      <c r="E126" s="56"/>
      <c r="F126" s="56"/>
      <c r="G126" s="56"/>
      <c r="H126" s="56"/>
      <c r="I126" s="56"/>
      <c r="J126" s="56"/>
      <c r="K126" s="56"/>
      <c r="L126" s="56"/>
    </row>
    <row r="127" spans="2:12" x14ac:dyDescent="0.2">
      <c r="B127" s="56"/>
      <c r="C127" s="56"/>
      <c r="D127" s="56"/>
      <c r="E127" s="56"/>
      <c r="F127" s="56"/>
      <c r="G127" s="56"/>
      <c r="H127" s="56"/>
      <c r="I127" s="56"/>
      <c r="J127" s="56"/>
      <c r="K127" s="56"/>
      <c r="L127" s="56"/>
    </row>
    <row r="128" spans="2:12" x14ac:dyDescent="0.2">
      <c r="B128" s="56"/>
      <c r="C128" s="56"/>
      <c r="D128" s="56"/>
      <c r="E128" s="56"/>
      <c r="F128" s="56"/>
      <c r="G128" s="56"/>
      <c r="H128" s="56"/>
      <c r="I128" s="56"/>
      <c r="J128" s="56"/>
      <c r="K128" s="56"/>
      <c r="L128" s="56"/>
    </row>
    <row r="129" spans="2:12" x14ac:dyDescent="0.2">
      <c r="B129" s="56"/>
      <c r="C129" s="56"/>
      <c r="D129" s="56"/>
      <c r="E129" s="56"/>
      <c r="F129" s="56"/>
      <c r="G129" s="56"/>
      <c r="H129" s="56"/>
      <c r="I129" s="56"/>
      <c r="J129" s="56"/>
      <c r="K129" s="56"/>
      <c r="L129" s="56"/>
    </row>
    <row r="130" spans="2:12" x14ac:dyDescent="0.2">
      <c r="B130" s="56"/>
      <c r="C130" s="56"/>
      <c r="D130" s="56"/>
      <c r="E130" s="56"/>
      <c r="F130" s="56"/>
      <c r="G130" s="56"/>
      <c r="H130" s="56"/>
      <c r="I130" s="56"/>
      <c r="J130" s="56"/>
      <c r="K130" s="56"/>
      <c r="L130" s="56"/>
    </row>
    <row r="131" spans="2:12" x14ac:dyDescent="0.2">
      <c r="B131" s="56"/>
      <c r="C131" s="56"/>
      <c r="D131" s="56"/>
      <c r="E131" s="56"/>
      <c r="F131" s="56"/>
      <c r="G131" s="56"/>
      <c r="H131" s="56"/>
      <c r="I131" s="56"/>
      <c r="J131" s="56"/>
      <c r="K131" s="56"/>
      <c r="L131" s="56"/>
    </row>
    <row r="132" spans="2:12" x14ac:dyDescent="0.2">
      <c r="B132" s="56"/>
      <c r="C132" s="56"/>
      <c r="D132" s="56"/>
      <c r="E132" s="56"/>
      <c r="F132" s="56"/>
      <c r="G132" s="56"/>
      <c r="H132" s="56"/>
      <c r="I132" s="56"/>
      <c r="J132" s="56"/>
      <c r="K132" s="56"/>
      <c r="L132" s="56"/>
    </row>
    <row r="133" spans="2:12" x14ac:dyDescent="0.2">
      <c r="B133" s="56"/>
      <c r="C133" s="56"/>
      <c r="D133" s="56"/>
      <c r="E133" s="56"/>
      <c r="F133" s="56"/>
      <c r="G133" s="56"/>
      <c r="H133" s="56"/>
      <c r="I133" s="56"/>
      <c r="J133" s="56"/>
      <c r="K133" s="56"/>
      <c r="L133" s="56"/>
    </row>
    <row r="134" spans="2:12" x14ac:dyDescent="0.2">
      <c r="B134" s="56"/>
      <c r="C134" s="56"/>
      <c r="D134" s="56"/>
      <c r="E134" s="56"/>
      <c r="F134" s="56"/>
      <c r="G134" s="56"/>
      <c r="H134" s="56"/>
      <c r="I134" s="56"/>
      <c r="J134" s="56"/>
      <c r="K134" s="56"/>
      <c r="L134" s="56"/>
    </row>
    <row r="135" spans="2:12" x14ac:dyDescent="0.2">
      <c r="B135" s="56"/>
      <c r="C135" s="56"/>
      <c r="D135" s="56"/>
      <c r="E135" s="56"/>
      <c r="F135" s="56"/>
      <c r="G135" s="56"/>
      <c r="H135" s="56"/>
      <c r="I135" s="56"/>
      <c r="J135" s="56"/>
      <c r="K135" s="56"/>
      <c r="L135" s="56"/>
    </row>
    <row r="136" spans="2:12" x14ac:dyDescent="0.2">
      <c r="B136" s="56"/>
      <c r="C136" s="56"/>
      <c r="D136" s="56"/>
      <c r="E136" s="56"/>
      <c r="F136" s="56"/>
      <c r="G136" s="56"/>
      <c r="H136" s="56"/>
      <c r="I136" s="56"/>
      <c r="J136" s="56"/>
      <c r="K136" s="56"/>
      <c r="L136" s="56"/>
    </row>
    <row r="137" spans="2:12" x14ac:dyDescent="0.2">
      <c r="B137" s="56"/>
      <c r="C137" s="56"/>
      <c r="D137" s="56"/>
      <c r="E137" s="56"/>
      <c r="F137" s="56"/>
      <c r="G137" s="56"/>
      <c r="H137" s="56"/>
      <c r="I137" s="56"/>
      <c r="J137" s="56"/>
      <c r="K137" s="56"/>
      <c r="L137" s="56"/>
    </row>
    <row r="138" spans="2:12" x14ac:dyDescent="0.2">
      <c r="B138" s="56"/>
      <c r="C138" s="56"/>
      <c r="D138" s="56"/>
      <c r="E138" s="56"/>
      <c r="F138" s="56"/>
      <c r="G138" s="56"/>
      <c r="H138" s="56"/>
      <c r="I138" s="56"/>
      <c r="J138" s="56"/>
      <c r="K138" s="56"/>
      <c r="L138" s="56"/>
    </row>
    <row r="139" spans="2:12" x14ac:dyDescent="0.2">
      <c r="B139" s="56"/>
      <c r="C139" s="56"/>
      <c r="D139" s="56"/>
      <c r="E139" s="56"/>
      <c r="F139" s="56"/>
      <c r="G139" s="56"/>
      <c r="H139" s="56"/>
      <c r="I139" s="56"/>
      <c r="J139" s="56"/>
      <c r="K139" s="56"/>
      <c r="L139" s="56"/>
    </row>
    <row r="140" spans="2:12" x14ac:dyDescent="0.2">
      <c r="B140" s="56"/>
      <c r="C140" s="56"/>
      <c r="D140" s="56"/>
      <c r="E140" s="56"/>
      <c r="F140" s="56"/>
      <c r="G140" s="56"/>
      <c r="H140" s="56"/>
      <c r="I140" s="56"/>
      <c r="J140" s="56"/>
      <c r="K140" s="56"/>
      <c r="L140" s="56"/>
    </row>
    <row r="141" spans="2:12" x14ac:dyDescent="0.2">
      <c r="B141" s="56"/>
      <c r="C141" s="56"/>
      <c r="D141" s="56"/>
      <c r="E141" s="56"/>
      <c r="F141" s="56"/>
      <c r="G141" s="56"/>
      <c r="H141" s="56"/>
      <c r="I141" s="56"/>
      <c r="J141" s="56"/>
      <c r="K141" s="56"/>
      <c r="L141" s="56"/>
    </row>
    <row r="142" spans="2:12" x14ac:dyDescent="0.2">
      <c r="B142" s="56"/>
      <c r="C142" s="56"/>
      <c r="D142" s="56"/>
      <c r="E142" s="56"/>
      <c r="F142" s="56"/>
      <c r="G142" s="56"/>
      <c r="H142" s="56"/>
      <c r="I142" s="56"/>
      <c r="J142" s="56"/>
      <c r="K142" s="56"/>
      <c r="L142" s="56"/>
    </row>
    <row r="143" spans="2:12" x14ac:dyDescent="0.2">
      <c r="B143" s="56"/>
      <c r="C143" s="56"/>
      <c r="D143" s="56"/>
      <c r="E143" s="56"/>
      <c r="F143" s="56"/>
      <c r="G143" s="56"/>
      <c r="H143" s="56"/>
      <c r="I143" s="56"/>
      <c r="J143" s="56"/>
      <c r="K143" s="56"/>
      <c r="L143" s="56"/>
    </row>
    <row r="144" spans="2:12" x14ac:dyDescent="0.2">
      <c r="B144" s="56"/>
      <c r="C144" s="56"/>
      <c r="D144" s="56"/>
      <c r="E144" s="56"/>
      <c r="F144" s="56"/>
      <c r="G144" s="56"/>
      <c r="H144" s="56"/>
      <c r="I144" s="56"/>
      <c r="J144" s="56"/>
      <c r="K144" s="56"/>
      <c r="L144" s="56"/>
    </row>
    <row r="145" spans="2:12" x14ac:dyDescent="0.2">
      <c r="B145" s="56"/>
      <c r="C145" s="56"/>
      <c r="D145" s="56"/>
      <c r="E145" s="56"/>
      <c r="F145" s="56"/>
      <c r="G145" s="56"/>
      <c r="H145" s="56"/>
      <c r="I145" s="56"/>
      <c r="J145" s="56"/>
      <c r="K145" s="56"/>
      <c r="L145" s="56"/>
    </row>
    <row r="146" spans="2:12" x14ac:dyDescent="0.2">
      <c r="B146" s="56"/>
      <c r="C146" s="56"/>
      <c r="D146" s="56"/>
      <c r="E146" s="56"/>
      <c r="F146" s="56"/>
      <c r="G146" s="56"/>
      <c r="H146" s="56"/>
      <c r="I146" s="56"/>
      <c r="J146" s="56"/>
      <c r="K146" s="56"/>
      <c r="L146" s="56"/>
    </row>
    <row r="147" spans="2:12" x14ac:dyDescent="0.2">
      <c r="B147" s="56"/>
      <c r="C147" s="56"/>
      <c r="D147" s="56"/>
      <c r="E147" s="56"/>
      <c r="F147" s="56"/>
      <c r="G147" s="56"/>
      <c r="H147" s="56"/>
      <c r="I147" s="56"/>
      <c r="J147" s="56"/>
      <c r="K147" s="56"/>
      <c r="L147" s="56"/>
    </row>
    <row r="148" spans="2:12" x14ac:dyDescent="0.2">
      <c r="B148" s="56"/>
      <c r="C148" s="56"/>
      <c r="D148" s="56"/>
      <c r="E148" s="56"/>
      <c r="F148" s="56"/>
      <c r="G148" s="56"/>
      <c r="H148" s="56"/>
      <c r="I148" s="56"/>
      <c r="J148" s="56"/>
      <c r="K148" s="56"/>
      <c r="L148" s="56"/>
    </row>
    <row r="149" spans="2:12" x14ac:dyDescent="0.2">
      <c r="B149" s="56"/>
      <c r="C149" s="56"/>
      <c r="D149" s="56"/>
      <c r="E149" s="56"/>
      <c r="F149" s="56"/>
      <c r="G149" s="56"/>
      <c r="H149" s="56"/>
      <c r="I149" s="56"/>
      <c r="J149" s="56"/>
      <c r="K149" s="56"/>
      <c r="L149" s="56"/>
    </row>
    <row r="150" spans="2:12" x14ac:dyDescent="0.2">
      <c r="B150" s="56"/>
      <c r="C150" s="56"/>
      <c r="D150" s="56"/>
      <c r="E150" s="56"/>
      <c r="F150" s="56"/>
      <c r="G150" s="56"/>
      <c r="H150" s="56"/>
      <c r="I150" s="56"/>
      <c r="J150" s="56"/>
      <c r="K150" s="56"/>
      <c r="L150" s="56"/>
    </row>
    <row r="151" spans="2:12" x14ac:dyDescent="0.2">
      <c r="B151" s="56"/>
      <c r="C151" s="56"/>
      <c r="D151" s="56"/>
      <c r="E151" s="56"/>
      <c r="F151" s="56"/>
      <c r="G151" s="56"/>
      <c r="H151" s="56"/>
      <c r="I151" s="56"/>
      <c r="J151" s="56"/>
      <c r="K151" s="56"/>
      <c r="L151" s="56"/>
    </row>
    <row r="152" spans="2:12" x14ac:dyDescent="0.2">
      <c r="B152" s="56"/>
      <c r="C152" s="56"/>
      <c r="D152" s="56"/>
      <c r="E152" s="56"/>
      <c r="F152" s="56"/>
      <c r="G152" s="56"/>
      <c r="H152" s="56"/>
      <c r="I152" s="56"/>
      <c r="J152" s="56"/>
      <c r="K152" s="56"/>
      <c r="L152" s="56"/>
    </row>
    <row r="153" spans="2:12" x14ac:dyDescent="0.2">
      <c r="B153" s="56"/>
      <c r="C153" s="56"/>
      <c r="D153" s="56"/>
      <c r="E153" s="56"/>
      <c r="F153" s="56"/>
      <c r="G153" s="56"/>
      <c r="H153" s="56"/>
      <c r="I153" s="56"/>
      <c r="J153" s="56"/>
      <c r="K153" s="56"/>
      <c r="L153" s="56"/>
    </row>
    <row r="154" spans="2:12" x14ac:dyDescent="0.2">
      <c r="B154" s="56"/>
      <c r="C154" s="56"/>
      <c r="D154" s="56"/>
      <c r="E154" s="56"/>
      <c r="F154" s="56"/>
      <c r="G154" s="56"/>
      <c r="H154" s="56"/>
      <c r="I154" s="56"/>
      <c r="J154" s="56"/>
      <c r="K154" s="56"/>
      <c r="L154" s="56"/>
    </row>
    <row r="155" spans="2:12" x14ac:dyDescent="0.2">
      <c r="B155" s="56"/>
      <c r="C155" s="56"/>
      <c r="D155" s="56"/>
      <c r="E155" s="56"/>
      <c r="F155" s="56"/>
      <c r="G155" s="56"/>
      <c r="H155" s="56"/>
      <c r="I155" s="56"/>
      <c r="J155" s="56"/>
      <c r="K155" s="56"/>
      <c r="L155" s="56"/>
    </row>
    <row r="156" spans="2:12" x14ac:dyDescent="0.2">
      <c r="B156" s="56"/>
      <c r="C156" s="56"/>
      <c r="D156" s="56"/>
      <c r="E156" s="56"/>
      <c r="F156" s="56"/>
      <c r="G156" s="56"/>
      <c r="H156" s="56"/>
      <c r="I156" s="56"/>
      <c r="J156" s="56"/>
      <c r="K156" s="56"/>
      <c r="L156" s="56"/>
    </row>
    <row r="157" spans="2:12" x14ac:dyDescent="0.2">
      <c r="B157" s="56"/>
      <c r="C157" s="56"/>
      <c r="D157" s="56"/>
      <c r="E157" s="56"/>
      <c r="F157" s="56"/>
      <c r="G157" s="56"/>
      <c r="H157" s="56"/>
      <c r="I157" s="56"/>
      <c r="J157" s="56"/>
      <c r="K157" s="56"/>
      <c r="L157" s="56"/>
    </row>
    <row r="158" spans="2:12" x14ac:dyDescent="0.2">
      <c r="B158" s="56"/>
      <c r="C158" s="56"/>
      <c r="D158" s="56"/>
      <c r="E158" s="56"/>
      <c r="F158" s="56"/>
      <c r="G158" s="56"/>
      <c r="H158" s="56"/>
      <c r="I158" s="56"/>
      <c r="J158" s="56"/>
      <c r="K158" s="56"/>
      <c r="L158" s="56"/>
    </row>
    <row r="159" spans="2:12" x14ac:dyDescent="0.2">
      <c r="B159" s="56"/>
      <c r="C159" s="56"/>
      <c r="D159" s="56"/>
      <c r="E159" s="56"/>
      <c r="F159" s="56"/>
      <c r="G159" s="56"/>
      <c r="H159" s="56"/>
      <c r="I159" s="56"/>
      <c r="J159" s="56"/>
      <c r="K159" s="56"/>
      <c r="L159" s="56"/>
    </row>
    <row r="160" spans="2:12" x14ac:dyDescent="0.2">
      <c r="B160" s="56"/>
      <c r="C160" s="56"/>
      <c r="D160" s="56"/>
      <c r="E160" s="56"/>
      <c r="F160" s="56"/>
      <c r="G160" s="56"/>
      <c r="H160" s="56"/>
      <c r="I160" s="56"/>
      <c r="J160" s="56"/>
      <c r="K160" s="56"/>
      <c r="L160" s="56"/>
    </row>
    <row r="161" spans="2:12" x14ac:dyDescent="0.2">
      <c r="B161" s="56"/>
      <c r="C161" s="56"/>
      <c r="D161" s="56"/>
      <c r="E161" s="56"/>
      <c r="F161" s="56"/>
      <c r="G161" s="56"/>
      <c r="H161" s="56"/>
      <c r="I161" s="56"/>
      <c r="J161" s="56"/>
      <c r="K161" s="56"/>
      <c r="L161" s="56"/>
    </row>
    <row r="162" spans="2:12" x14ac:dyDescent="0.2">
      <c r="B162" s="56"/>
      <c r="C162" s="56"/>
      <c r="D162" s="56"/>
      <c r="E162" s="56"/>
      <c r="F162" s="56"/>
      <c r="G162" s="56"/>
      <c r="H162" s="56"/>
      <c r="I162" s="56"/>
      <c r="J162" s="56"/>
      <c r="K162" s="56"/>
      <c r="L162" s="56"/>
    </row>
    <row r="163" spans="2:12" x14ac:dyDescent="0.2">
      <c r="B163" s="56"/>
      <c r="C163" s="56"/>
      <c r="D163" s="56"/>
      <c r="E163" s="56"/>
      <c r="F163" s="56"/>
      <c r="G163" s="56"/>
      <c r="H163" s="56"/>
      <c r="I163" s="56"/>
      <c r="J163" s="56"/>
      <c r="K163" s="56"/>
      <c r="L163" s="56"/>
    </row>
    <row r="164" spans="2:12" x14ac:dyDescent="0.2">
      <c r="B164" s="56"/>
      <c r="C164" s="56"/>
      <c r="D164" s="56"/>
      <c r="E164" s="56"/>
      <c r="F164" s="56"/>
      <c r="G164" s="56"/>
      <c r="H164" s="56"/>
      <c r="I164" s="56"/>
      <c r="J164" s="56"/>
      <c r="K164" s="56"/>
      <c r="L164" s="56"/>
    </row>
    <row r="165" spans="2:12" x14ac:dyDescent="0.2">
      <c r="B165" s="56"/>
      <c r="C165" s="56"/>
      <c r="D165" s="56"/>
      <c r="E165" s="56"/>
      <c r="F165" s="56"/>
      <c r="G165" s="56"/>
      <c r="H165" s="56"/>
      <c r="I165" s="56"/>
      <c r="J165" s="56"/>
      <c r="K165" s="56"/>
      <c r="L165" s="56"/>
    </row>
    <row r="166" spans="2:12" x14ac:dyDescent="0.2">
      <c r="B166" s="56"/>
      <c r="C166" s="56"/>
      <c r="D166" s="56"/>
      <c r="E166" s="56"/>
      <c r="F166" s="56"/>
      <c r="G166" s="56"/>
      <c r="H166" s="56"/>
      <c r="I166" s="56"/>
      <c r="J166" s="56"/>
      <c r="K166" s="56"/>
      <c r="L166" s="56"/>
    </row>
    <row r="167" spans="2:12" x14ac:dyDescent="0.2">
      <c r="B167" s="56"/>
      <c r="C167" s="56"/>
      <c r="D167" s="56"/>
      <c r="E167" s="56"/>
      <c r="F167" s="56"/>
      <c r="G167" s="56"/>
      <c r="H167" s="56"/>
      <c r="I167" s="56"/>
      <c r="J167" s="56"/>
      <c r="K167" s="56"/>
      <c r="L167" s="56"/>
    </row>
    <row r="168" spans="2:12" x14ac:dyDescent="0.2">
      <c r="B168" s="56"/>
      <c r="C168" s="56"/>
      <c r="D168" s="56"/>
      <c r="E168" s="56"/>
      <c r="F168" s="56"/>
      <c r="G168" s="56"/>
      <c r="H168" s="56"/>
      <c r="I168" s="56"/>
      <c r="J168" s="56"/>
      <c r="K168" s="56"/>
      <c r="L168" s="56"/>
    </row>
    <row r="169" spans="2:12" x14ac:dyDescent="0.2">
      <c r="B169" s="56"/>
      <c r="C169" s="56"/>
      <c r="D169" s="56"/>
      <c r="E169" s="56"/>
      <c r="F169" s="56"/>
      <c r="G169" s="56"/>
      <c r="H169" s="56"/>
      <c r="I169" s="56"/>
      <c r="J169" s="56"/>
      <c r="K169" s="56"/>
      <c r="L169" s="56"/>
    </row>
    <row r="170" spans="2:12" x14ac:dyDescent="0.2">
      <c r="B170" s="56"/>
      <c r="C170" s="56"/>
      <c r="D170" s="56"/>
      <c r="E170" s="56"/>
      <c r="F170" s="56"/>
      <c r="G170" s="56"/>
      <c r="H170" s="56"/>
      <c r="I170" s="56"/>
      <c r="J170" s="56"/>
      <c r="K170" s="56"/>
      <c r="L170" s="56"/>
    </row>
    <row r="171" spans="2:12" x14ac:dyDescent="0.2">
      <c r="B171" s="56"/>
      <c r="C171" s="56"/>
      <c r="D171" s="56"/>
      <c r="E171" s="56"/>
      <c r="F171" s="56"/>
      <c r="G171" s="56"/>
      <c r="H171" s="56"/>
      <c r="I171" s="56"/>
      <c r="J171" s="56"/>
      <c r="K171" s="56"/>
      <c r="L171" s="56"/>
    </row>
    <row r="172" spans="2:12" x14ac:dyDescent="0.2">
      <c r="B172" s="56"/>
      <c r="C172" s="56"/>
      <c r="D172" s="56"/>
      <c r="E172" s="56"/>
      <c r="F172" s="56"/>
      <c r="G172" s="56"/>
      <c r="H172" s="56"/>
      <c r="I172" s="56"/>
      <c r="J172" s="56"/>
      <c r="K172" s="56"/>
      <c r="L172" s="56"/>
    </row>
    <row r="173" spans="2:12" x14ac:dyDescent="0.2">
      <c r="B173" s="56"/>
      <c r="C173" s="56"/>
      <c r="D173" s="56"/>
      <c r="E173" s="56"/>
      <c r="F173" s="56"/>
      <c r="G173" s="56"/>
      <c r="H173" s="56"/>
      <c r="I173" s="56"/>
      <c r="J173" s="56"/>
      <c r="K173" s="56"/>
      <c r="L173" s="56"/>
    </row>
    <row r="174" spans="2:12" x14ac:dyDescent="0.2">
      <c r="B174" s="56"/>
      <c r="C174" s="56"/>
      <c r="D174" s="56"/>
      <c r="E174" s="56"/>
      <c r="F174" s="56"/>
      <c r="G174" s="56"/>
      <c r="H174" s="56"/>
      <c r="I174" s="56"/>
      <c r="J174" s="56"/>
      <c r="K174" s="56"/>
      <c r="L174" s="56"/>
    </row>
    <row r="175" spans="2:12" x14ac:dyDescent="0.2">
      <c r="B175" s="56"/>
      <c r="C175" s="56"/>
      <c r="D175" s="56"/>
      <c r="E175" s="56"/>
      <c r="F175" s="56"/>
      <c r="G175" s="56"/>
      <c r="H175" s="56"/>
      <c r="I175" s="56"/>
      <c r="J175" s="56"/>
      <c r="K175" s="56"/>
      <c r="L175" s="56"/>
    </row>
    <row r="176" spans="2:12" x14ac:dyDescent="0.2">
      <c r="B176" s="56"/>
      <c r="C176" s="56"/>
      <c r="D176" s="56"/>
      <c r="E176" s="56"/>
      <c r="F176" s="56"/>
      <c r="G176" s="56"/>
      <c r="H176" s="56"/>
      <c r="I176" s="56"/>
      <c r="J176" s="56"/>
      <c r="K176" s="56"/>
      <c r="L176" s="56"/>
    </row>
    <row r="177" spans="2:12" x14ac:dyDescent="0.2">
      <c r="B177" s="56"/>
      <c r="C177" s="56"/>
      <c r="D177" s="56"/>
      <c r="E177" s="56"/>
      <c r="F177" s="56"/>
      <c r="G177" s="56"/>
      <c r="H177" s="56"/>
      <c r="I177" s="56"/>
      <c r="J177" s="56"/>
      <c r="K177" s="56"/>
      <c r="L177" s="56"/>
    </row>
    <row r="178" spans="2:12" x14ac:dyDescent="0.2">
      <c r="B178" s="56"/>
      <c r="C178" s="56"/>
      <c r="D178" s="56"/>
      <c r="E178" s="56"/>
      <c r="F178" s="56"/>
      <c r="G178" s="56"/>
      <c r="H178" s="56"/>
      <c r="I178" s="56"/>
      <c r="J178" s="56"/>
      <c r="K178" s="56"/>
      <c r="L178" s="56"/>
    </row>
    <row r="179" spans="2:12" x14ac:dyDescent="0.2">
      <c r="B179" s="56"/>
      <c r="C179" s="56"/>
      <c r="D179" s="56"/>
      <c r="E179" s="56"/>
      <c r="F179" s="56"/>
      <c r="G179" s="56"/>
      <c r="H179" s="56"/>
      <c r="I179" s="56"/>
      <c r="J179" s="56"/>
      <c r="K179" s="56"/>
      <c r="L179" s="56"/>
    </row>
    <row r="180" spans="2:12" x14ac:dyDescent="0.2">
      <c r="B180" s="56"/>
      <c r="C180" s="56"/>
      <c r="D180" s="56"/>
      <c r="E180" s="56"/>
      <c r="F180" s="56"/>
      <c r="G180" s="56"/>
      <c r="H180" s="56"/>
      <c r="I180" s="56"/>
      <c r="J180" s="56"/>
      <c r="K180" s="56"/>
      <c r="L180" s="56"/>
    </row>
    <row r="181" spans="2:12" x14ac:dyDescent="0.2">
      <c r="B181" s="56"/>
      <c r="C181" s="56"/>
      <c r="D181" s="56"/>
      <c r="E181" s="56"/>
      <c r="F181" s="56"/>
      <c r="G181" s="56"/>
      <c r="H181" s="56"/>
      <c r="I181" s="56"/>
      <c r="J181" s="56"/>
      <c r="K181" s="56"/>
      <c r="L181" s="56"/>
    </row>
    <row r="182" spans="2:12" x14ac:dyDescent="0.2">
      <c r="B182" s="56"/>
      <c r="C182" s="56"/>
      <c r="D182" s="56"/>
      <c r="E182" s="56"/>
      <c r="F182" s="56"/>
      <c r="G182" s="56"/>
      <c r="H182" s="56"/>
      <c r="I182" s="56"/>
      <c r="J182" s="56"/>
      <c r="K182" s="56"/>
      <c r="L182" s="56"/>
    </row>
    <row r="183" spans="2:12" x14ac:dyDescent="0.2">
      <c r="B183" s="56"/>
      <c r="C183" s="56"/>
      <c r="D183" s="56"/>
      <c r="E183" s="56"/>
      <c r="F183" s="56"/>
      <c r="G183" s="56"/>
      <c r="H183" s="56"/>
      <c r="I183" s="56"/>
      <c r="J183" s="56"/>
      <c r="K183" s="56"/>
      <c r="L183" s="56"/>
    </row>
    <row r="184" spans="2:12" x14ac:dyDescent="0.2">
      <c r="B184" s="56"/>
      <c r="C184" s="56"/>
      <c r="D184" s="56"/>
      <c r="E184" s="56"/>
      <c r="F184" s="56"/>
      <c r="G184" s="56"/>
      <c r="H184" s="56"/>
      <c r="I184" s="56"/>
      <c r="J184" s="56"/>
      <c r="K184" s="56"/>
      <c r="L184" s="56"/>
    </row>
    <row r="185" spans="2:12" x14ac:dyDescent="0.2">
      <c r="B185" s="56"/>
      <c r="C185" s="56"/>
      <c r="D185" s="56"/>
      <c r="E185" s="56"/>
      <c r="F185" s="56"/>
      <c r="G185" s="56"/>
      <c r="H185" s="56"/>
      <c r="I185" s="56"/>
      <c r="J185" s="56"/>
      <c r="K185" s="56"/>
      <c r="L185" s="56"/>
    </row>
    <row r="186" spans="2:12" x14ac:dyDescent="0.2">
      <c r="B186" s="56"/>
      <c r="C186" s="56"/>
      <c r="D186" s="56"/>
      <c r="E186" s="56"/>
      <c r="F186" s="56"/>
      <c r="G186" s="56"/>
      <c r="H186" s="56"/>
      <c r="I186" s="56"/>
      <c r="J186" s="56"/>
      <c r="K186" s="56"/>
      <c r="L186" s="56"/>
    </row>
    <row r="187" spans="2:12" x14ac:dyDescent="0.2">
      <c r="B187" s="56"/>
      <c r="C187" s="56"/>
      <c r="D187" s="56"/>
      <c r="E187" s="56"/>
      <c r="F187" s="56"/>
      <c r="G187" s="56"/>
      <c r="H187" s="56"/>
      <c r="I187" s="56"/>
      <c r="J187" s="56"/>
      <c r="K187" s="56"/>
      <c r="L187" s="56"/>
    </row>
    <row r="188" spans="2:12" x14ac:dyDescent="0.2">
      <c r="B188" s="56"/>
      <c r="C188" s="56"/>
      <c r="D188" s="56"/>
      <c r="E188" s="56"/>
      <c r="F188" s="56"/>
      <c r="G188" s="56"/>
      <c r="H188" s="56"/>
      <c r="I188" s="56"/>
      <c r="J188" s="56"/>
      <c r="K188" s="56"/>
      <c r="L188" s="56"/>
    </row>
    <row r="189" spans="2:12" x14ac:dyDescent="0.2">
      <c r="B189" s="56"/>
      <c r="C189" s="56"/>
      <c r="D189" s="56"/>
      <c r="E189" s="56"/>
      <c r="F189" s="56"/>
      <c r="G189" s="56"/>
      <c r="H189" s="56"/>
      <c r="I189" s="56"/>
      <c r="J189" s="56"/>
      <c r="K189" s="56"/>
      <c r="L189" s="56"/>
    </row>
    <row r="190" spans="2:12" x14ac:dyDescent="0.2">
      <c r="B190" s="56"/>
      <c r="C190" s="56"/>
      <c r="D190" s="56"/>
      <c r="E190" s="56"/>
      <c r="F190" s="56"/>
      <c r="G190" s="56"/>
      <c r="H190" s="56"/>
      <c r="I190" s="56"/>
      <c r="J190" s="56"/>
      <c r="K190" s="56"/>
      <c r="L190" s="56"/>
    </row>
    <row r="191" spans="2:12" x14ac:dyDescent="0.2">
      <c r="B191" s="56"/>
      <c r="C191" s="56"/>
      <c r="D191" s="56"/>
      <c r="E191" s="56"/>
      <c r="F191" s="56"/>
      <c r="G191" s="56"/>
      <c r="H191" s="56"/>
      <c r="I191" s="56"/>
      <c r="J191" s="56"/>
      <c r="K191" s="56"/>
      <c r="L191" s="56"/>
    </row>
    <row r="192" spans="2:12" x14ac:dyDescent="0.2">
      <c r="B192" s="56"/>
      <c r="C192" s="56"/>
      <c r="D192" s="56"/>
      <c r="E192" s="56"/>
      <c r="F192" s="56"/>
      <c r="G192" s="56"/>
      <c r="H192" s="56"/>
      <c r="I192" s="56"/>
      <c r="J192" s="56"/>
      <c r="K192" s="56"/>
      <c r="L192" s="56"/>
    </row>
    <row r="193" spans="2:12" x14ac:dyDescent="0.2">
      <c r="B193" s="56"/>
      <c r="C193" s="56"/>
      <c r="D193" s="56"/>
      <c r="E193" s="56"/>
      <c r="F193" s="56"/>
      <c r="G193" s="56"/>
      <c r="H193" s="56"/>
      <c r="I193" s="56"/>
      <c r="J193" s="56"/>
      <c r="K193" s="56"/>
      <c r="L193" s="56"/>
    </row>
    <row r="194" spans="2:12" x14ac:dyDescent="0.2">
      <c r="B194" s="56"/>
      <c r="C194" s="56"/>
      <c r="D194" s="56"/>
      <c r="E194" s="56"/>
      <c r="F194" s="56"/>
      <c r="G194" s="56"/>
      <c r="H194" s="56"/>
      <c r="I194" s="56"/>
      <c r="J194" s="56"/>
      <c r="K194" s="56"/>
      <c r="L194" s="56"/>
    </row>
    <row r="195" spans="2:12" x14ac:dyDescent="0.2">
      <c r="B195" s="56"/>
      <c r="C195" s="56"/>
      <c r="D195" s="56"/>
      <c r="E195" s="56"/>
      <c r="F195" s="56"/>
      <c r="G195" s="56"/>
      <c r="H195" s="56"/>
      <c r="I195" s="56"/>
      <c r="J195" s="56"/>
      <c r="K195" s="56"/>
      <c r="L195" s="56"/>
    </row>
    <row r="196" spans="2:12" x14ac:dyDescent="0.2">
      <c r="B196" s="56"/>
      <c r="C196" s="56"/>
      <c r="D196" s="56"/>
      <c r="E196" s="56"/>
      <c r="F196" s="56"/>
      <c r="G196" s="56"/>
      <c r="H196" s="56"/>
      <c r="I196" s="56"/>
      <c r="J196" s="56"/>
      <c r="K196" s="56"/>
      <c r="L196" s="56"/>
    </row>
    <row r="197" spans="2:12" x14ac:dyDescent="0.2">
      <c r="B197" s="56"/>
      <c r="C197" s="56"/>
      <c r="D197" s="56"/>
      <c r="E197" s="56"/>
      <c r="F197" s="56"/>
      <c r="G197" s="56"/>
      <c r="H197" s="56"/>
      <c r="I197" s="56"/>
      <c r="J197" s="56"/>
      <c r="K197" s="56"/>
      <c r="L197" s="56"/>
    </row>
    <row r="198" spans="2:12" x14ac:dyDescent="0.2">
      <c r="B198" s="56"/>
      <c r="C198" s="56"/>
      <c r="D198" s="56"/>
      <c r="E198" s="56"/>
      <c r="F198" s="56"/>
      <c r="G198" s="56"/>
      <c r="H198" s="56"/>
      <c r="I198" s="56"/>
      <c r="J198" s="56"/>
      <c r="K198" s="56"/>
      <c r="L198" s="56"/>
    </row>
    <row r="199" spans="2:12" x14ac:dyDescent="0.2">
      <c r="B199" s="56"/>
      <c r="C199" s="56"/>
      <c r="D199" s="56"/>
      <c r="E199" s="56"/>
      <c r="F199" s="56"/>
      <c r="G199" s="56"/>
      <c r="H199" s="56"/>
      <c r="I199" s="56"/>
      <c r="J199" s="56"/>
      <c r="K199" s="56"/>
      <c r="L199" s="56"/>
    </row>
    <row r="200" spans="2:12" x14ac:dyDescent="0.2">
      <c r="B200" s="56"/>
      <c r="C200" s="56"/>
      <c r="D200" s="56"/>
      <c r="E200" s="56"/>
      <c r="F200" s="56"/>
      <c r="G200" s="56"/>
      <c r="H200" s="56"/>
      <c r="I200" s="56"/>
      <c r="J200" s="56"/>
      <c r="K200" s="56"/>
      <c r="L200" s="56"/>
    </row>
    <row r="201" spans="2:12" x14ac:dyDescent="0.2">
      <c r="B201" s="56"/>
      <c r="C201" s="56"/>
      <c r="D201" s="56"/>
      <c r="E201" s="56"/>
      <c r="F201" s="56"/>
      <c r="G201" s="56"/>
      <c r="H201" s="56"/>
      <c r="I201" s="56"/>
      <c r="J201" s="56"/>
      <c r="K201" s="56"/>
      <c r="L201" s="56"/>
    </row>
    <row r="202" spans="2:12" x14ac:dyDescent="0.2">
      <c r="B202" s="56"/>
      <c r="C202" s="56"/>
      <c r="D202" s="56"/>
      <c r="E202" s="56"/>
      <c r="F202" s="56"/>
      <c r="G202" s="56"/>
      <c r="H202" s="56"/>
      <c r="I202" s="56"/>
      <c r="J202" s="56"/>
      <c r="K202" s="56"/>
      <c r="L202" s="56"/>
    </row>
    <row r="203" spans="2:12" x14ac:dyDescent="0.2">
      <c r="B203" s="56"/>
      <c r="C203" s="56"/>
      <c r="D203" s="56"/>
      <c r="E203" s="56"/>
      <c r="F203" s="56"/>
      <c r="G203" s="56"/>
      <c r="H203" s="56"/>
      <c r="I203" s="56"/>
      <c r="J203" s="56"/>
      <c r="K203" s="56"/>
      <c r="L203" s="56"/>
    </row>
    <row r="204" spans="2:12" x14ac:dyDescent="0.2">
      <c r="B204" s="56"/>
      <c r="C204" s="56"/>
      <c r="D204" s="56"/>
      <c r="E204" s="56"/>
      <c r="F204" s="56"/>
      <c r="G204" s="56"/>
      <c r="H204" s="56"/>
      <c r="I204" s="56"/>
      <c r="J204" s="56"/>
      <c r="K204" s="56"/>
      <c r="L204" s="56"/>
    </row>
    <row r="205" spans="2:12" x14ac:dyDescent="0.2">
      <c r="B205" s="56"/>
      <c r="C205" s="56"/>
      <c r="D205" s="56"/>
      <c r="E205" s="56"/>
      <c r="F205" s="56"/>
      <c r="G205" s="56"/>
      <c r="H205" s="56"/>
      <c r="I205" s="56"/>
      <c r="J205" s="56"/>
      <c r="K205" s="56"/>
      <c r="L205" s="56"/>
    </row>
    <row r="206" spans="2:12" x14ac:dyDescent="0.2">
      <c r="B206" s="56"/>
      <c r="C206" s="56"/>
      <c r="D206" s="56"/>
      <c r="E206" s="56"/>
      <c r="F206" s="56"/>
      <c r="G206" s="56"/>
      <c r="H206" s="56"/>
      <c r="I206" s="56"/>
      <c r="J206" s="56"/>
      <c r="K206" s="56"/>
      <c r="L206" s="56"/>
    </row>
    <row r="207" spans="2:12" x14ac:dyDescent="0.2">
      <c r="B207" s="56"/>
      <c r="C207" s="56"/>
      <c r="D207" s="56"/>
      <c r="E207" s="56"/>
      <c r="F207" s="56"/>
      <c r="G207" s="56"/>
      <c r="H207" s="56"/>
      <c r="I207" s="56"/>
      <c r="J207" s="56"/>
      <c r="K207" s="56"/>
      <c r="L207" s="56"/>
    </row>
    <row r="208" spans="2:12" x14ac:dyDescent="0.2">
      <c r="B208" s="56"/>
      <c r="C208" s="56"/>
      <c r="D208" s="56"/>
      <c r="E208" s="56"/>
      <c r="F208" s="56"/>
      <c r="G208" s="56"/>
      <c r="H208" s="56"/>
      <c r="I208" s="56"/>
      <c r="J208" s="56"/>
      <c r="K208" s="56"/>
      <c r="L208" s="56"/>
    </row>
    <row r="209" spans="2:12" x14ac:dyDescent="0.2">
      <c r="B209" s="56"/>
      <c r="C209" s="56"/>
      <c r="D209" s="56"/>
      <c r="E209" s="56"/>
      <c r="F209" s="56"/>
      <c r="G209" s="56"/>
      <c r="H209" s="56"/>
      <c r="I209" s="56"/>
      <c r="J209" s="56"/>
      <c r="K209" s="56"/>
      <c r="L209" s="56"/>
    </row>
    <row r="210" spans="2:12" x14ac:dyDescent="0.2">
      <c r="B210" s="56"/>
      <c r="C210" s="56"/>
      <c r="D210" s="56"/>
      <c r="E210" s="56"/>
      <c r="F210" s="56"/>
      <c r="G210" s="56"/>
      <c r="H210" s="56"/>
      <c r="I210" s="56"/>
      <c r="J210" s="56"/>
      <c r="K210" s="56"/>
      <c r="L210" s="56"/>
    </row>
    <row r="211" spans="2:12" x14ac:dyDescent="0.2">
      <c r="B211" s="56"/>
      <c r="C211" s="56"/>
      <c r="D211" s="56"/>
      <c r="E211" s="56"/>
      <c r="F211" s="56"/>
      <c r="G211" s="56"/>
      <c r="H211" s="56"/>
      <c r="I211" s="56"/>
      <c r="J211" s="56"/>
      <c r="K211" s="56"/>
      <c r="L211" s="56"/>
    </row>
    <row r="212" spans="2:12" x14ac:dyDescent="0.2">
      <c r="B212" s="56"/>
      <c r="C212" s="56"/>
      <c r="D212" s="56"/>
      <c r="E212" s="56"/>
      <c r="F212" s="56"/>
      <c r="G212" s="56"/>
      <c r="H212" s="56"/>
      <c r="I212" s="56"/>
      <c r="J212" s="56"/>
      <c r="K212" s="56"/>
      <c r="L212" s="56"/>
    </row>
    <row r="213" spans="2:12" x14ac:dyDescent="0.2">
      <c r="B213" s="56"/>
      <c r="C213" s="56"/>
      <c r="D213" s="56"/>
      <c r="E213" s="56"/>
      <c r="F213" s="56"/>
      <c r="G213" s="56"/>
      <c r="H213" s="56"/>
      <c r="I213" s="56"/>
      <c r="J213" s="56"/>
      <c r="K213" s="56"/>
      <c r="L213" s="56"/>
    </row>
    <row r="214" spans="2:12" x14ac:dyDescent="0.2">
      <c r="B214" s="56"/>
      <c r="C214" s="56"/>
      <c r="D214" s="56"/>
      <c r="E214" s="56"/>
      <c r="F214" s="56"/>
      <c r="G214" s="56"/>
      <c r="H214" s="56"/>
      <c r="I214" s="56"/>
      <c r="J214" s="56"/>
      <c r="K214" s="56"/>
      <c r="L214" s="56"/>
    </row>
    <row r="215" spans="2:12" x14ac:dyDescent="0.2">
      <c r="B215" s="56"/>
      <c r="C215" s="56"/>
      <c r="D215" s="56"/>
      <c r="E215" s="56"/>
      <c r="F215" s="56"/>
      <c r="G215" s="56"/>
      <c r="H215" s="56"/>
      <c r="I215" s="56"/>
      <c r="J215" s="56"/>
      <c r="K215" s="56"/>
      <c r="L215" s="56"/>
    </row>
    <row r="216" spans="2:12" x14ac:dyDescent="0.2">
      <c r="B216" s="56"/>
      <c r="C216" s="56"/>
      <c r="D216" s="56"/>
      <c r="E216" s="56"/>
      <c r="F216" s="56"/>
      <c r="G216" s="56"/>
      <c r="H216" s="56"/>
      <c r="I216" s="56"/>
      <c r="J216" s="56"/>
      <c r="K216" s="56"/>
      <c r="L216" s="56"/>
    </row>
    <row r="217" spans="2:12" x14ac:dyDescent="0.2">
      <c r="B217" s="56"/>
      <c r="C217" s="56"/>
      <c r="D217" s="56"/>
      <c r="E217" s="56"/>
      <c r="F217" s="56"/>
      <c r="G217" s="56"/>
      <c r="H217" s="56"/>
      <c r="I217" s="56"/>
      <c r="J217" s="56"/>
      <c r="K217" s="56"/>
      <c r="L217" s="56"/>
    </row>
    <row r="218" spans="2:12" x14ac:dyDescent="0.2">
      <c r="B218" s="56"/>
      <c r="C218" s="56"/>
      <c r="D218" s="56"/>
      <c r="E218" s="56"/>
      <c r="F218" s="56"/>
      <c r="G218" s="56"/>
      <c r="H218" s="56"/>
      <c r="I218" s="56"/>
      <c r="J218" s="56"/>
      <c r="K218" s="56"/>
      <c r="L218" s="56"/>
    </row>
    <row r="219" spans="2:12" x14ac:dyDescent="0.2">
      <c r="B219" s="56"/>
      <c r="C219" s="56"/>
      <c r="D219" s="56"/>
      <c r="E219" s="56"/>
      <c r="F219" s="56"/>
      <c r="G219" s="56"/>
      <c r="H219" s="56"/>
      <c r="I219" s="56"/>
      <c r="J219" s="56"/>
      <c r="K219" s="56"/>
      <c r="L219" s="56"/>
    </row>
    <row r="220" spans="2:12" x14ac:dyDescent="0.2">
      <c r="B220" s="56"/>
      <c r="C220" s="56"/>
      <c r="D220" s="56"/>
      <c r="E220" s="56"/>
      <c r="F220" s="56"/>
      <c r="G220" s="56"/>
      <c r="H220" s="56"/>
      <c r="I220" s="56"/>
      <c r="J220" s="56"/>
      <c r="K220" s="56"/>
      <c r="L220" s="56"/>
    </row>
    <row r="221" spans="2:12" x14ac:dyDescent="0.2">
      <c r="B221" s="56"/>
      <c r="C221" s="56"/>
      <c r="D221" s="56"/>
      <c r="E221" s="56"/>
      <c r="F221" s="56"/>
      <c r="G221" s="56"/>
      <c r="H221" s="56"/>
      <c r="I221" s="56"/>
      <c r="J221" s="56"/>
      <c r="K221" s="56"/>
      <c r="L221" s="56"/>
    </row>
    <row r="222" spans="2:12" x14ac:dyDescent="0.2">
      <c r="B222" s="56"/>
      <c r="C222" s="56"/>
      <c r="D222" s="56"/>
      <c r="E222" s="56"/>
      <c r="F222" s="56"/>
      <c r="G222" s="56"/>
      <c r="H222" s="56"/>
      <c r="I222" s="56"/>
      <c r="J222" s="56"/>
      <c r="K222" s="56"/>
      <c r="L222" s="56"/>
    </row>
    <row r="223" spans="2:12" x14ac:dyDescent="0.2">
      <c r="B223" s="56"/>
      <c r="C223" s="56"/>
      <c r="D223" s="56"/>
      <c r="E223" s="56"/>
      <c r="F223" s="56"/>
      <c r="G223" s="56"/>
      <c r="H223" s="56"/>
      <c r="I223" s="56"/>
      <c r="J223" s="56"/>
      <c r="K223" s="56"/>
      <c r="L223" s="56"/>
    </row>
    <row r="224" spans="2:12" x14ac:dyDescent="0.2">
      <c r="B224" s="56"/>
      <c r="C224" s="56"/>
      <c r="D224" s="56"/>
      <c r="E224" s="56"/>
      <c r="F224" s="56"/>
      <c r="G224" s="56"/>
      <c r="H224" s="56"/>
      <c r="I224" s="56"/>
      <c r="J224" s="56"/>
      <c r="K224" s="56"/>
      <c r="L224" s="56"/>
    </row>
    <row r="225" spans="2:12" x14ac:dyDescent="0.2">
      <c r="B225" s="56"/>
      <c r="C225" s="56"/>
      <c r="D225" s="56"/>
      <c r="E225" s="56"/>
      <c r="F225" s="56"/>
      <c r="G225" s="56"/>
      <c r="H225" s="56"/>
      <c r="I225" s="56"/>
      <c r="J225" s="56"/>
      <c r="K225" s="56"/>
      <c r="L225" s="56"/>
    </row>
    <row r="226" spans="2:12" x14ac:dyDescent="0.2">
      <c r="B226" s="56"/>
      <c r="C226" s="56"/>
      <c r="D226" s="56"/>
      <c r="E226" s="56"/>
      <c r="F226" s="56"/>
      <c r="G226" s="56"/>
      <c r="H226" s="56"/>
      <c r="I226" s="56"/>
      <c r="J226" s="56"/>
      <c r="K226" s="56"/>
      <c r="L226" s="56"/>
    </row>
    <row r="227" spans="2:12" x14ac:dyDescent="0.2">
      <c r="B227" s="56"/>
      <c r="C227" s="56"/>
      <c r="D227" s="56"/>
      <c r="E227" s="56"/>
      <c r="F227" s="56"/>
      <c r="G227" s="56"/>
      <c r="H227" s="56"/>
      <c r="I227" s="56"/>
      <c r="J227" s="56"/>
      <c r="K227" s="56"/>
      <c r="L227" s="56"/>
    </row>
    <row r="228" spans="2:12" x14ac:dyDescent="0.2">
      <c r="B228" s="56"/>
      <c r="C228" s="56"/>
      <c r="D228" s="56"/>
      <c r="E228" s="56"/>
      <c r="F228" s="56"/>
      <c r="G228" s="56"/>
      <c r="H228" s="56"/>
      <c r="I228" s="56"/>
      <c r="J228" s="56"/>
      <c r="K228" s="56"/>
      <c r="L228" s="56"/>
    </row>
    <row r="229" spans="2:12" x14ac:dyDescent="0.2">
      <c r="B229" s="56"/>
      <c r="C229" s="56"/>
      <c r="D229" s="56"/>
      <c r="E229" s="56"/>
      <c r="F229" s="56"/>
      <c r="G229" s="56"/>
      <c r="H229" s="56"/>
      <c r="I229" s="56"/>
      <c r="J229" s="56"/>
      <c r="K229" s="56"/>
      <c r="L229" s="56"/>
    </row>
    <row r="230" spans="2:12" x14ac:dyDescent="0.2">
      <c r="B230" s="56"/>
      <c r="C230" s="56"/>
      <c r="D230" s="56"/>
      <c r="E230" s="56"/>
      <c r="F230" s="56"/>
      <c r="G230" s="56"/>
      <c r="H230" s="56"/>
      <c r="I230" s="56"/>
      <c r="J230" s="56"/>
      <c r="K230" s="56"/>
      <c r="L230" s="56"/>
    </row>
    <row r="231" spans="2:12" x14ac:dyDescent="0.2">
      <c r="B231" s="56"/>
      <c r="C231" s="56"/>
      <c r="D231" s="56"/>
      <c r="E231" s="56"/>
      <c r="F231" s="56"/>
      <c r="G231" s="56"/>
      <c r="H231" s="56"/>
      <c r="I231" s="56"/>
      <c r="J231" s="56"/>
      <c r="K231" s="56"/>
      <c r="L231" s="56"/>
    </row>
    <row r="232" spans="2:12" x14ac:dyDescent="0.2">
      <c r="B232" s="56"/>
      <c r="C232" s="56"/>
      <c r="D232" s="56"/>
      <c r="E232" s="56"/>
      <c r="F232" s="56"/>
      <c r="G232" s="56"/>
      <c r="H232" s="56"/>
      <c r="I232" s="56"/>
      <c r="J232" s="56"/>
      <c r="K232" s="56"/>
      <c r="L232" s="56"/>
    </row>
    <row r="233" spans="2:12" x14ac:dyDescent="0.2">
      <c r="B233" s="56"/>
      <c r="C233" s="56"/>
      <c r="D233" s="56"/>
      <c r="E233" s="56"/>
      <c r="F233" s="56"/>
      <c r="G233" s="56"/>
      <c r="H233" s="56"/>
      <c r="I233" s="56"/>
      <c r="J233" s="56"/>
      <c r="K233" s="56"/>
      <c r="L233" s="56"/>
    </row>
    <row r="234" spans="2:12" x14ac:dyDescent="0.2">
      <c r="B234" s="56"/>
      <c r="C234" s="56"/>
      <c r="D234" s="56"/>
      <c r="E234" s="56"/>
      <c r="F234" s="56"/>
      <c r="G234" s="56"/>
      <c r="H234" s="56"/>
      <c r="I234" s="56"/>
      <c r="J234" s="56"/>
      <c r="K234" s="56"/>
      <c r="L234" s="56"/>
    </row>
    <row r="235" spans="2:12" x14ac:dyDescent="0.2">
      <c r="B235" s="56"/>
      <c r="C235" s="56"/>
      <c r="D235" s="56"/>
      <c r="E235" s="56"/>
      <c r="F235" s="56"/>
      <c r="G235" s="56"/>
      <c r="H235" s="56"/>
      <c r="I235" s="56"/>
      <c r="J235" s="56"/>
      <c r="K235" s="56"/>
      <c r="L235" s="56"/>
    </row>
    <row r="236" spans="2:12" x14ac:dyDescent="0.2">
      <c r="B236" s="56"/>
      <c r="C236" s="56"/>
      <c r="D236" s="56"/>
      <c r="E236" s="56"/>
      <c r="F236" s="56"/>
      <c r="G236" s="56"/>
      <c r="H236" s="56"/>
      <c r="I236" s="56"/>
      <c r="J236" s="56"/>
      <c r="K236" s="56"/>
      <c r="L236" s="56"/>
    </row>
    <row r="237" spans="2:12" x14ac:dyDescent="0.2">
      <c r="B237" s="56"/>
      <c r="C237" s="56"/>
      <c r="D237" s="56"/>
      <c r="E237" s="56"/>
      <c r="F237" s="56"/>
      <c r="G237" s="56"/>
      <c r="H237" s="56"/>
      <c r="I237" s="56"/>
      <c r="J237" s="56"/>
      <c r="K237" s="56"/>
      <c r="L237" s="56"/>
    </row>
    <row r="238" spans="2:12" x14ac:dyDescent="0.2">
      <c r="B238" s="56"/>
      <c r="C238" s="56"/>
      <c r="D238" s="56"/>
      <c r="E238" s="56"/>
      <c r="F238" s="56"/>
      <c r="G238" s="56"/>
      <c r="H238" s="56"/>
      <c r="I238" s="56"/>
      <c r="J238" s="56"/>
      <c r="K238" s="56"/>
      <c r="L238" s="56"/>
    </row>
    <row r="239" spans="2:12" x14ac:dyDescent="0.2">
      <c r="B239" s="56"/>
      <c r="C239" s="56"/>
      <c r="D239" s="56"/>
      <c r="E239" s="56"/>
      <c r="F239" s="56"/>
      <c r="G239" s="56"/>
      <c r="H239" s="56"/>
      <c r="I239" s="56"/>
      <c r="J239" s="56"/>
      <c r="K239" s="56"/>
      <c r="L239" s="56"/>
    </row>
    <row r="240" spans="2:12" x14ac:dyDescent="0.2">
      <c r="B240" s="56"/>
      <c r="C240" s="56"/>
      <c r="D240" s="56"/>
      <c r="E240" s="56"/>
      <c r="F240" s="56"/>
      <c r="G240" s="56"/>
      <c r="H240" s="56"/>
      <c r="I240" s="56"/>
      <c r="J240" s="56"/>
      <c r="K240" s="56"/>
      <c r="L240" s="56"/>
    </row>
    <row r="241" spans="2:12" x14ac:dyDescent="0.2">
      <c r="B241" s="56"/>
      <c r="C241" s="56"/>
      <c r="D241" s="56"/>
      <c r="E241" s="56"/>
      <c r="F241" s="56"/>
      <c r="G241" s="56"/>
      <c r="H241" s="56"/>
      <c r="I241" s="56"/>
      <c r="J241" s="56"/>
      <c r="K241" s="56"/>
      <c r="L241" s="56"/>
    </row>
    <row r="242" spans="2:12" x14ac:dyDescent="0.2">
      <c r="B242" s="56"/>
      <c r="C242" s="56"/>
      <c r="D242" s="56"/>
      <c r="E242" s="56"/>
      <c r="F242" s="56"/>
      <c r="G242" s="56"/>
      <c r="H242" s="56"/>
      <c r="I242" s="56"/>
      <c r="J242" s="56"/>
      <c r="K242" s="56"/>
      <c r="L242" s="56"/>
    </row>
    <row r="243" spans="2:12" x14ac:dyDescent="0.2">
      <c r="B243" s="56"/>
      <c r="C243" s="56"/>
      <c r="D243" s="56"/>
      <c r="E243" s="56"/>
      <c r="F243" s="56"/>
      <c r="G243" s="56"/>
      <c r="H243" s="56"/>
      <c r="I243" s="56"/>
      <c r="J243" s="56"/>
      <c r="K243" s="56"/>
      <c r="L243" s="56"/>
    </row>
    <row r="244" spans="2:12" x14ac:dyDescent="0.2">
      <c r="B244" s="56"/>
      <c r="C244" s="56"/>
      <c r="D244" s="56"/>
      <c r="E244" s="56"/>
      <c r="F244" s="56"/>
      <c r="G244" s="56"/>
      <c r="H244" s="56"/>
      <c r="I244" s="56"/>
      <c r="J244" s="56"/>
      <c r="K244" s="56"/>
      <c r="L244" s="56"/>
    </row>
    <row r="245" spans="2:12" x14ac:dyDescent="0.2">
      <c r="B245" s="56"/>
      <c r="C245" s="56"/>
      <c r="D245" s="56"/>
      <c r="E245" s="56"/>
      <c r="F245" s="56"/>
      <c r="G245" s="56"/>
      <c r="H245" s="56"/>
      <c r="I245" s="56"/>
      <c r="J245" s="56"/>
      <c r="K245" s="56"/>
      <c r="L245" s="56"/>
    </row>
    <row r="246" spans="2:12" x14ac:dyDescent="0.2">
      <c r="B246" s="56"/>
      <c r="C246" s="56"/>
      <c r="D246" s="56"/>
      <c r="E246" s="56"/>
      <c r="F246" s="56"/>
      <c r="G246" s="56"/>
      <c r="H246" s="56"/>
      <c r="I246" s="56"/>
      <c r="J246" s="56"/>
      <c r="K246" s="56"/>
      <c r="L246" s="56"/>
    </row>
    <row r="247" spans="2:12" x14ac:dyDescent="0.2">
      <c r="B247" s="56"/>
      <c r="C247" s="56"/>
      <c r="D247" s="56"/>
      <c r="E247" s="56"/>
      <c r="F247" s="56"/>
      <c r="G247" s="56"/>
      <c r="H247" s="56"/>
      <c r="I247" s="56"/>
      <c r="J247" s="56"/>
      <c r="K247" s="56"/>
      <c r="L247" s="56"/>
    </row>
    <row r="248" spans="2:12" x14ac:dyDescent="0.2">
      <c r="B248" s="56"/>
      <c r="C248" s="56"/>
      <c r="D248" s="56"/>
      <c r="E248" s="56"/>
      <c r="F248" s="56"/>
      <c r="G248" s="56"/>
      <c r="H248" s="56"/>
      <c r="I248" s="56"/>
      <c r="J248" s="56"/>
      <c r="K248" s="56"/>
      <c r="L248" s="56"/>
    </row>
    <row r="249" spans="2:12" x14ac:dyDescent="0.2">
      <c r="B249" s="56"/>
      <c r="C249" s="56"/>
      <c r="D249" s="56"/>
      <c r="E249" s="56"/>
      <c r="F249" s="56"/>
      <c r="G249" s="56"/>
      <c r="H249" s="56"/>
      <c r="I249" s="56"/>
      <c r="J249" s="56"/>
      <c r="K249" s="56"/>
      <c r="L249" s="56"/>
    </row>
    <row r="250" spans="2:12" x14ac:dyDescent="0.2">
      <c r="B250" s="56"/>
      <c r="C250" s="56"/>
      <c r="D250" s="56"/>
      <c r="E250" s="56"/>
      <c r="F250" s="56"/>
      <c r="G250" s="56"/>
      <c r="H250" s="56"/>
      <c r="I250" s="56"/>
      <c r="J250" s="56"/>
      <c r="K250" s="56"/>
      <c r="L250" s="56"/>
    </row>
    <row r="251" spans="2:12" x14ac:dyDescent="0.2">
      <c r="B251" s="56"/>
      <c r="C251" s="56"/>
      <c r="D251" s="56"/>
      <c r="E251" s="56"/>
      <c r="F251" s="56"/>
      <c r="G251" s="56"/>
      <c r="H251" s="56"/>
      <c r="I251" s="56"/>
      <c r="J251" s="56"/>
      <c r="K251" s="56"/>
      <c r="L251" s="56"/>
    </row>
    <row r="252" spans="2:12" x14ac:dyDescent="0.2">
      <c r="B252" s="56"/>
      <c r="C252" s="56"/>
      <c r="D252" s="56"/>
      <c r="E252" s="56"/>
      <c r="F252" s="56"/>
      <c r="G252" s="56"/>
      <c r="H252" s="56"/>
      <c r="I252" s="56"/>
      <c r="J252" s="56"/>
      <c r="K252" s="56"/>
      <c r="L252" s="56"/>
    </row>
    <row r="253" spans="2:12" x14ac:dyDescent="0.2">
      <c r="B253" s="56"/>
      <c r="C253" s="56"/>
      <c r="D253" s="56"/>
      <c r="E253" s="56"/>
      <c r="F253" s="56"/>
      <c r="G253" s="56"/>
      <c r="H253" s="56"/>
      <c r="I253" s="56"/>
      <c r="J253" s="56"/>
      <c r="K253" s="56"/>
      <c r="L253" s="56"/>
    </row>
    <row r="254" spans="2:12" x14ac:dyDescent="0.2">
      <c r="B254" s="56"/>
      <c r="C254" s="56"/>
      <c r="D254" s="56"/>
      <c r="E254" s="56"/>
      <c r="F254" s="56"/>
      <c r="G254" s="56"/>
      <c r="H254" s="56"/>
      <c r="I254" s="56"/>
      <c r="J254" s="56"/>
      <c r="K254" s="56"/>
      <c r="L254" s="56"/>
    </row>
    <row r="255" spans="2:12" x14ac:dyDescent="0.2">
      <c r="B255" s="56"/>
      <c r="C255" s="56"/>
      <c r="D255" s="56"/>
      <c r="E255" s="56"/>
      <c r="F255" s="56"/>
      <c r="G255" s="56"/>
      <c r="H255" s="56"/>
      <c r="I255" s="56"/>
      <c r="J255" s="56"/>
      <c r="K255" s="56"/>
      <c r="L255" s="56"/>
    </row>
    <row r="256" spans="2:12" x14ac:dyDescent="0.2">
      <c r="B256" s="56"/>
      <c r="C256" s="56"/>
      <c r="D256" s="56"/>
      <c r="E256" s="56"/>
      <c r="F256" s="56"/>
      <c r="G256" s="56"/>
      <c r="H256" s="56"/>
      <c r="I256" s="56"/>
      <c r="J256" s="56"/>
      <c r="K256" s="56"/>
      <c r="L256" s="56"/>
    </row>
    <row r="257" spans="2:12" x14ac:dyDescent="0.2">
      <c r="B257" s="56"/>
      <c r="C257" s="56"/>
      <c r="D257" s="56"/>
      <c r="E257" s="56"/>
      <c r="F257" s="56"/>
      <c r="G257" s="56"/>
      <c r="H257" s="56"/>
      <c r="I257" s="56"/>
      <c r="J257" s="56"/>
      <c r="K257" s="56"/>
      <c r="L257" s="56"/>
    </row>
    <row r="258" spans="2:12" x14ac:dyDescent="0.2">
      <c r="B258" s="56"/>
      <c r="C258" s="56"/>
      <c r="D258" s="56"/>
      <c r="E258" s="56"/>
      <c r="F258" s="56"/>
      <c r="G258" s="56"/>
      <c r="H258" s="56"/>
      <c r="I258" s="56"/>
      <c r="J258" s="56"/>
      <c r="K258" s="56"/>
      <c r="L258" s="56"/>
    </row>
    <row r="259" spans="2:12" x14ac:dyDescent="0.2">
      <c r="B259" s="56"/>
      <c r="C259" s="56"/>
      <c r="D259" s="56"/>
      <c r="E259" s="56"/>
      <c r="F259" s="56"/>
      <c r="G259" s="56"/>
      <c r="H259" s="56"/>
      <c r="I259" s="56"/>
      <c r="J259" s="56"/>
      <c r="K259" s="56"/>
      <c r="L259" s="56"/>
    </row>
    <row r="260" spans="2:12" x14ac:dyDescent="0.2">
      <c r="B260" s="56"/>
      <c r="C260" s="56"/>
      <c r="D260" s="56"/>
      <c r="E260" s="56"/>
      <c r="F260" s="56"/>
      <c r="G260" s="56"/>
      <c r="H260" s="56"/>
      <c r="I260" s="56"/>
      <c r="J260" s="56"/>
      <c r="K260" s="56"/>
      <c r="L260" s="56"/>
    </row>
    <row r="261" spans="2:12" x14ac:dyDescent="0.2">
      <c r="B261" s="56"/>
      <c r="C261" s="56"/>
      <c r="D261" s="56"/>
      <c r="E261" s="56"/>
      <c r="F261" s="56"/>
      <c r="G261" s="56"/>
      <c r="H261" s="56"/>
      <c r="I261" s="56"/>
      <c r="J261" s="56"/>
      <c r="K261" s="56"/>
      <c r="L261" s="56"/>
    </row>
    <row r="262" spans="2:12" x14ac:dyDescent="0.2">
      <c r="B262" s="56"/>
      <c r="C262" s="56"/>
      <c r="D262" s="56"/>
      <c r="E262" s="56"/>
      <c r="F262" s="56"/>
      <c r="G262" s="56"/>
      <c r="H262" s="56"/>
      <c r="I262" s="56"/>
      <c r="J262" s="56"/>
      <c r="K262" s="56"/>
      <c r="L262" s="56"/>
    </row>
    <row r="263" spans="2:12" x14ac:dyDescent="0.2">
      <c r="B263" s="56"/>
      <c r="C263" s="56"/>
      <c r="D263" s="56"/>
      <c r="E263" s="56"/>
      <c r="F263" s="56"/>
      <c r="G263" s="56"/>
      <c r="H263" s="56"/>
      <c r="I263" s="56"/>
      <c r="J263" s="56"/>
      <c r="K263" s="56"/>
      <c r="L263" s="56"/>
    </row>
    <row r="264" spans="2:12" x14ac:dyDescent="0.2">
      <c r="B264" s="56"/>
      <c r="C264" s="56"/>
      <c r="D264" s="56"/>
      <c r="E264" s="56"/>
      <c r="F264" s="56"/>
      <c r="G264" s="56"/>
      <c r="H264" s="56"/>
      <c r="I264" s="56"/>
      <c r="J264" s="56"/>
      <c r="K264" s="56"/>
      <c r="L264" s="56"/>
    </row>
    <row r="265" spans="2:12" x14ac:dyDescent="0.2">
      <c r="B265" s="56"/>
      <c r="C265" s="56"/>
      <c r="D265" s="56"/>
      <c r="E265" s="56"/>
      <c r="F265" s="56"/>
      <c r="G265" s="56"/>
      <c r="H265" s="56"/>
      <c r="I265" s="56"/>
      <c r="J265" s="56"/>
      <c r="K265" s="56"/>
      <c r="L265" s="56"/>
    </row>
    <row r="266" spans="2:12" x14ac:dyDescent="0.2">
      <c r="B266" s="56"/>
      <c r="C266" s="56"/>
      <c r="D266" s="56"/>
      <c r="E266" s="56"/>
      <c r="F266" s="56"/>
      <c r="G266" s="56"/>
      <c r="H266" s="56"/>
      <c r="I266" s="56"/>
      <c r="J266" s="56"/>
      <c r="K266" s="56"/>
      <c r="L266" s="56"/>
    </row>
    <row r="267" spans="2:12" x14ac:dyDescent="0.2">
      <c r="B267" s="56"/>
      <c r="C267" s="56"/>
      <c r="D267" s="56"/>
      <c r="E267" s="56"/>
      <c r="F267" s="56"/>
      <c r="G267" s="56"/>
      <c r="H267" s="56"/>
      <c r="I267" s="56"/>
      <c r="J267" s="56"/>
      <c r="K267" s="56"/>
      <c r="L267" s="56"/>
    </row>
    <row r="268" spans="2:12" x14ac:dyDescent="0.2">
      <c r="B268" s="56"/>
      <c r="C268" s="56"/>
      <c r="D268" s="56"/>
      <c r="E268" s="56"/>
      <c r="F268" s="56"/>
      <c r="G268" s="56"/>
      <c r="H268" s="56"/>
      <c r="I268" s="56"/>
      <c r="J268" s="56"/>
      <c r="K268" s="56"/>
      <c r="L268" s="56"/>
    </row>
    <row r="269" spans="2:12" x14ac:dyDescent="0.2">
      <c r="B269" s="56"/>
      <c r="C269" s="56"/>
      <c r="D269" s="56"/>
      <c r="E269" s="56"/>
      <c r="F269" s="56"/>
      <c r="G269" s="56"/>
      <c r="H269" s="56"/>
      <c r="I269" s="56"/>
      <c r="J269" s="56"/>
      <c r="K269" s="56"/>
      <c r="L269" s="56"/>
    </row>
    <row r="270" spans="2:12" x14ac:dyDescent="0.2">
      <c r="B270" s="56"/>
      <c r="C270" s="56"/>
      <c r="D270" s="56"/>
      <c r="E270" s="56"/>
      <c r="F270" s="56"/>
      <c r="G270" s="56"/>
      <c r="H270" s="56"/>
      <c r="I270" s="56"/>
      <c r="J270" s="56"/>
      <c r="K270" s="56"/>
      <c r="L270" s="56"/>
    </row>
    <row r="271" spans="2:12" x14ac:dyDescent="0.2">
      <c r="B271" s="56"/>
      <c r="C271" s="56"/>
      <c r="D271" s="56"/>
      <c r="E271" s="56"/>
      <c r="F271" s="56"/>
      <c r="G271" s="56"/>
      <c r="H271" s="56"/>
      <c r="I271" s="56"/>
      <c r="J271" s="56"/>
      <c r="K271" s="56"/>
      <c r="L271" s="56"/>
    </row>
    <row r="272" spans="2:12" x14ac:dyDescent="0.2">
      <c r="B272" s="56"/>
      <c r="C272" s="56"/>
      <c r="D272" s="56"/>
      <c r="E272" s="56"/>
      <c r="F272" s="56"/>
      <c r="G272" s="56"/>
      <c r="H272" s="56"/>
      <c r="I272" s="56"/>
      <c r="J272" s="56"/>
      <c r="K272" s="56"/>
      <c r="L272" s="56"/>
    </row>
    <row r="273" spans="2:12" x14ac:dyDescent="0.2">
      <c r="B273" s="56"/>
      <c r="C273" s="56"/>
      <c r="D273" s="56"/>
      <c r="E273" s="56"/>
      <c r="F273" s="56"/>
      <c r="G273" s="56"/>
      <c r="H273" s="56"/>
      <c r="I273" s="56"/>
      <c r="J273" s="56"/>
      <c r="K273" s="56"/>
      <c r="L273" s="56"/>
    </row>
    <row r="274" spans="2:12" x14ac:dyDescent="0.2">
      <c r="B274" s="56"/>
      <c r="C274" s="56"/>
      <c r="D274" s="56"/>
      <c r="E274" s="56"/>
      <c r="F274" s="56"/>
      <c r="G274" s="56"/>
      <c r="H274" s="56"/>
      <c r="I274" s="56"/>
      <c r="J274" s="56"/>
      <c r="K274" s="56"/>
      <c r="L274" s="56"/>
    </row>
    <row r="275" spans="2:12" x14ac:dyDescent="0.2">
      <c r="B275" s="56"/>
      <c r="C275" s="56"/>
      <c r="D275" s="56"/>
      <c r="E275" s="56"/>
      <c r="F275" s="56"/>
      <c r="G275" s="56"/>
      <c r="H275" s="56"/>
      <c r="I275" s="56"/>
      <c r="J275" s="56"/>
      <c r="K275" s="56"/>
      <c r="L275" s="56"/>
    </row>
    <row r="276" spans="2:12" x14ac:dyDescent="0.2">
      <c r="B276" s="56"/>
      <c r="C276" s="56"/>
      <c r="D276" s="56"/>
      <c r="E276" s="56"/>
      <c r="F276" s="56"/>
      <c r="G276" s="56"/>
      <c r="H276" s="56"/>
      <c r="I276" s="56"/>
      <c r="J276" s="56"/>
      <c r="K276" s="56"/>
      <c r="L276" s="56"/>
    </row>
    <row r="277" spans="2:12" x14ac:dyDescent="0.2">
      <c r="B277" s="56"/>
      <c r="C277" s="56"/>
      <c r="D277" s="56"/>
      <c r="E277" s="56"/>
      <c r="F277" s="56"/>
      <c r="G277" s="56"/>
      <c r="H277" s="56"/>
      <c r="I277" s="56"/>
      <c r="J277" s="56"/>
      <c r="K277" s="56"/>
      <c r="L277" s="56"/>
    </row>
    <row r="278" spans="2:12" x14ac:dyDescent="0.2">
      <c r="B278" s="56"/>
      <c r="C278" s="56"/>
      <c r="D278" s="56"/>
      <c r="E278" s="56"/>
      <c r="F278" s="56"/>
      <c r="G278" s="56"/>
      <c r="H278" s="56"/>
      <c r="I278" s="56"/>
      <c r="J278" s="56"/>
      <c r="K278" s="56"/>
      <c r="L278" s="56"/>
    </row>
    <row r="279" spans="2:12" x14ac:dyDescent="0.2">
      <c r="B279" s="56"/>
      <c r="C279" s="56"/>
      <c r="D279" s="56"/>
      <c r="E279" s="56"/>
      <c r="F279" s="56"/>
      <c r="G279" s="56"/>
      <c r="H279" s="56"/>
      <c r="I279" s="56"/>
      <c r="J279" s="56"/>
      <c r="K279" s="56"/>
      <c r="L279" s="56"/>
    </row>
    <row r="280" spans="2:12" x14ac:dyDescent="0.2">
      <c r="B280" s="56"/>
      <c r="C280" s="56"/>
      <c r="D280" s="56"/>
      <c r="E280" s="56"/>
      <c r="F280" s="56"/>
      <c r="G280" s="56"/>
      <c r="H280" s="56"/>
      <c r="I280" s="56"/>
      <c r="J280" s="56"/>
      <c r="K280" s="56"/>
      <c r="L280" s="56"/>
    </row>
    <row r="281" spans="2:12" x14ac:dyDescent="0.2">
      <c r="B281" s="56"/>
      <c r="C281" s="56"/>
      <c r="D281" s="56"/>
      <c r="E281" s="56"/>
      <c r="F281" s="56"/>
      <c r="G281" s="56"/>
      <c r="H281" s="56"/>
      <c r="I281" s="56"/>
      <c r="J281" s="56"/>
      <c r="K281" s="56"/>
      <c r="L281" s="56"/>
    </row>
    <row r="282" spans="2:12" x14ac:dyDescent="0.2">
      <c r="B282" s="56"/>
      <c r="C282" s="56"/>
      <c r="D282" s="56"/>
      <c r="E282" s="56"/>
      <c r="F282" s="56"/>
      <c r="G282" s="56"/>
      <c r="H282" s="56"/>
      <c r="I282" s="56"/>
      <c r="J282" s="56"/>
      <c r="K282" s="56"/>
      <c r="L282" s="56"/>
    </row>
    <row r="283" spans="2:12" x14ac:dyDescent="0.2">
      <c r="B283" s="56"/>
      <c r="C283" s="56"/>
      <c r="D283" s="56"/>
      <c r="E283" s="56"/>
      <c r="F283" s="56"/>
      <c r="G283" s="56"/>
      <c r="H283" s="56"/>
      <c r="I283" s="56"/>
      <c r="J283" s="56"/>
      <c r="K283" s="56"/>
      <c r="L283" s="56"/>
    </row>
    <row r="284" spans="2:12" x14ac:dyDescent="0.2">
      <c r="B284" s="56"/>
      <c r="C284" s="56"/>
      <c r="D284" s="56"/>
      <c r="E284" s="56"/>
      <c r="F284" s="56"/>
      <c r="G284" s="56"/>
      <c r="H284" s="56"/>
      <c r="I284" s="56"/>
      <c r="J284" s="56"/>
      <c r="K284" s="56"/>
      <c r="L284" s="56"/>
    </row>
    <row r="285" spans="2:12" x14ac:dyDescent="0.2">
      <c r="B285" s="56"/>
      <c r="C285" s="56"/>
      <c r="D285" s="56"/>
      <c r="E285" s="56"/>
      <c r="F285" s="56"/>
      <c r="G285" s="56"/>
      <c r="H285" s="56"/>
      <c r="I285" s="56"/>
      <c r="J285" s="56"/>
      <c r="K285" s="56"/>
      <c r="L285" s="56"/>
    </row>
    <row r="286" spans="2:12" x14ac:dyDescent="0.2">
      <c r="B286" s="56"/>
      <c r="C286" s="56"/>
      <c r="D286" s="56"/>
      <c r="E286" s="56"/>
      <c r="F286" s="56"/>
      <c r="G286" s="56"/>
      <c r="H286" s="56"/>
      <c r="I286" s="56"/>
      <c r="J286" s="56"/>
      <c r="K286" s="56"/>
      <c r="L286" s="56"/>
    </row>
    <row r="287" spans="2:12" x14ac:dyDescent="0.2">
      <c r="B287" s="56"/>
      <c r="C287" s="56"/>
      <c r="D287" s="56"/>
      <c r="E287" s="56"/>
      <c r="F287" s="56"/>
      <c r="G287" s="56"/>
      <c r="H287" s="56"/>
      <c r="I287" s="56"/>
      <c r="J287" s="56"/>
      <c r="K287" s="56"/>
      <c r="L287" s="56"/>
    </row>
    <row r="288" spans="2:12" x14ac:dyDescent="0.2">
      <c r="B288" s="56"/>
      <c r="C288" s="56"/>
      <c r="D288" s="56"/>
      <c r="E288" s="56"/>
      <c r="F288" s="56"/>
      <c r="G288" s="56"/>
      <c r="H288" s="56"/>
      <c r="I288" s="56"/>
      <c r="J288" s="56"/>
      <c r="K288" s="56"/>
      <c r="L288" s="56"/>
    </row>
    <row r="289" spans="2:12" x14ac:dyDescent="0.2">
      <c r="B289" s="56"/>
      <c r="C289" s="56"/>
      <c r="D289" s="56"/>
      <c r="E289" s="56"/>
      <c r="F289" s="56"/>
      <c r="G289" s="56"/>
      <c r="H289" s="56"/>
      <c r="I289" s="56"/>
      <c r="J289" s="56"/>
      <c r="K289" s="56"/>
      <c r="L289" s="56"/>
    </row>
    <row r="290" spans="2:12" x14ac:dyDescent="0.2">
      <c r="B290" s="56"/>
      <c r="C290" s="56"/>
      <c r="D290" s="56"/>
      <c r="E290" s="56"/>
      <c r="F290" s="56"/>
      <c r="G290" s="56"/>
      <c r="H290" s="56"/>
      <c r="I290" s="56"/>
      <c r="J290" s="56"/>
      <c r="K290" s="56"/>
      <c r="L290" s="56"/>
    </row>
    <row r="291" spans="2:12" x14ac:dyDescent="0.2">
      <c r="B291" s="56"/>
      <c r="C291" s="56"/>
      <c r="D291" s="56"/>
      <c r="E291" s="56"/>
      <c r="F291" s="56"/>
      <c r="G291" s="56"/>
      <c r="H291" s="56"/>
      <c r="I291" s="56"/>
      <c r="J291" s="56"/>
      <c r="K291" s="56"/>
      <c r="L291" s="56"/>
    </row>
    <row r="292" spans="2:12" x14ac:dyDescent="0.2">
      <c r="B292" s="56"/>
      <c r="C292" s="56"/>
      <c r="D292" s="56"/>
      <c r="E292" s="56"/>
      <c r="F292" s="56"/>
      <c r="G292" s="56"/>
      <c r="H292" s="56"/>
      <c r="I292" s="56"/>
      <c r="J292" s="56"/>
      <c r="K292" s="56"/>
      <c r="L292" s="56"/>
    </row>
    <row r="293" spans="2:12" x14ac:dyDescent="0.2">
      <c r="B293" s="56"/>
      <c r="C293" s="56"/>
      <c r="D293" s="56"/>
      <c r="E293" s="56"/>
      <c r="F293" s="56"/>
      <c r="G293" s="56"/>
      <c r="H293" s="56"/>
      <c r="I293" s="56"/>
      <c r="J293" s="56"/>
      <c r="K293" s="56"/>
      <c r="L293" s="56"/>
    </row>
    <row r="294" spans="2:12" x14ac:dyDescent="0.2">
      <c r="B294" s="56"/>
      <c r="C294" s="56"/>
      <c r="D294" s="56"/>
      <c r="E294" s="56"/>
      <c r="F294" s="56"/>
      <c r="G294" s="56"/>
      <c r="H294" s="56"/>
      <c r="I294" s="56"/>
      <c r="J294" s="56"/>
      <c r="K294" s="56"/>
      <c r="L294" s="56"/>
    </row>
    <row r="295" spans="2:12" x14ac:dyDescent="0.2">
      <c r="B295" s="56"/>
      <c r="C295" s="56"/>
      <c r="D295" s="56"/>
      <c r="E295" s="56"/>
      <c r="F295" s="56"/>
      <c r="G295" s="56"/>
      <c r="H295" s="56"/>
      <c r="I295" s="56"/>
      <c r="J295" s="56"/>
      <c r="K295" s="56"/>
      <c r="L295" s="56"/>
    </row>
    <row r="296" spans="2:12" x14ac:dyDescent="0.2">
      <c r="B296" s="56"/>
      <c r="C296" s="56"/>
      <c r="D296" s="56"/>
      <c r="E296" s="56"/>
      <c r="F296" s="56"/>
      <c r="G296" s="56"/>
      <c r="H296" s="56"/>
      <c r="I296" s="56"/>
      <c r="J296" s="56"/>
      <c r="K296" s="56"/>
      <c r="L296" s="56"/>
    </row>
    <row r="297" spans="2:12" x14ac:dyDescent="0.2">
      <c r="B297" s="56"/>
      <c r="C297" s="56"/>
      <c r="D297" s="56"/>
      <c r="E297" s="56"/>
      <c r="F297" s="56"/>
      <c r="G297" s="56"/>
      <c r="H297" s="56"/>
      <c r="I297" s="56"/>
      <c r="J297" s="56"/>
      <c r="K297" s="56"/>
      <c r="L297" s="56"/>
    </row>
    <row r="298" spans="2:12" x14ac:dyDescent="0.2">
      <c r="B298" s="56"/>
      <c r="C298" s="56"/>
      <c r="D298" s="56"/>
      <c r="E298" s="56"/>
      <c r="F298" s="56"/>
      <c r="G298" s="56"/>
      <c r="H298" s="56"/>
      <c r="I298" s="56"/>
      <c r="J298" s="56"/>
      <c r="K298" s="56"/>
      <c r="L298" s="56"/>
    </row>
    <row r="299" spans="2:12" x14ac:dyDescent="0.2">
      <c r="B299" s="56"/>
      <c r="C299" s="56"/>
      <c r="D299" s="56"/>
      <c r="E299" s="56"/>
      <c r="F299" s="56"/>
      <c r="G299" s="56"/>
      <c r="H299" s="56"/>
      <c r="I299" s="56"/>
      <c r="J299" s="56"/>
      <c r="K299" s="56"/>
      <c r="L299" s="56"/>
    </row>
    <row r="300" spans="2:12" x14ac:dyDescent="0.2">
      <c r="B300" s="56"/>
      <c r="C300" s="56"/>
      <c r="D300" s="56"/>
      <c r="E300" s="56"/>
      <c r="F300" s="56"/>
      <c r="G300" s="56"/>
      <c r="H300" s="56"/>
      <c r="I300" s="56"/>
      <c r="J300" s="56"/>
      <c r="K300" s="56"/>
      <c r="L300" s="56"/>
    </row>
    <row r="301" spans="2:12" x14ac:dyDescent="0.2">
      <c r="B301" s="56"/>
      <c r="C301" s="56"/>
      <c r="D301" s="56"/>
      <c r="E301" s="56"/>
      <c r="F301" s="56"/>
      <c r="G301" s="56"/>
      <c r="H301" s="56"/>
      <c r="I301" s="56"/>
      <c r="J301" s="56"/>
      <c r="K301" s="56"/>
      <c r="L301" s="56"/>
    </row>
    <row r="302" spans="2:12" x14ac:dyDescent="0.2">
      <c r="B302" s="56"/>
      <c r="C302" s="56"/>
      <c r="D302" s="56"/>
      <c r="E302" s="56"/>
      <c r="F302" s="56"/>
      <c r="G302" s="56"/>
      <c r="H302" s="56"/>
      <c r="I302" s="56"/>
      <c r="J302" s="56"/>
      <c r="K302" s="56"/>
      <c r="L302" s="56"/>
    </row>
    <row r="303" spans="2:12" x14ac:dyDescent="0.2">
      <c r="B303" s="56"/>
      <c r="C303" s="56"/>
      <c r="D303" s="56"/>
      <c r="E303" s="56"/>
      <c r="F303" s="56"/>
      <c r="G303" s="56"/>
      <c r="H303" s="56"/>
      <c r="I303" s="56"/>
      <c r="J303" s="56"/>
      <c r="K303" s="56"/>
      <c r="L303" s="56"/>
    </row>
    <row r="304" spans="2:12" x14ac:dyDescent="0.2">
      <c r="B304" s="56"/>
      <c r="C304" s="56"/>
      <c r="D304" s="56"/>
      <c r="E304" s="56"/>
      <c r="F304" s="56"/>
      <c r="G304" s="56"/>
      <c r="H304" s="56"/>
      <c r="I304" s="56"/>
      <c r="J304" s="56"/>
      <c r="K304" s="56"/>
      <c r="L304" s="56"/>
    </row>
    <row r="305" spans="2:12" x14ac:dyDescent="0.2">
      <c r="B305" s="56"/>
      <c r="C305" s="56"/>
      <c r="D305" s="56"/>
      <c r="E305" s="56"/>
      <c r="F305" s="56"/>
      <c r="G305" s="56"/>
      <c r="H305" s="56"/>
      <c r="I305" s="56"/>
      <c r="J305" s="56"/>
      <c r="K305" s="56"/>
      <c r="L305" s="56"/>
    </row>
    <row r="306" spans="2:12" x14ac:dyDescent="0.2">
      <c r="B306" s="56"/>
      <c r="C306" s="56"/>
      <c r="D306" s="56"/>
      <c r="E306" s="56"/>
      <c r="F306" s="56"/>
      <c r="G306" s="56"/>
      <c r="H306" s="56"/>
      <c r="I306" s="56"/>
      <c r="J306" s="56"/>
      <c r="K306" s="56"/>
      <c r="L306" s="56"/>
    </row>
    <row r="307" spans="2:12" x14ac:dyDescent="0.2">
      <c r="B307" s="56"/>
      <c r="C307" s="56"/>
      <c r="D307" s="56"/>
      <c r="E307" s="56"/>
      <c r="F307" s="56"/>
      <c r="G307" s="56"/>
      <c r="H307" s="56"/>
      <c r="I307" s="56"/>
      <c r="J307" s="56"/>
      <c r="K307" s="56"/>
      <c r="L307" s="56"/>
    </row>
    <row r="308" spans="2:12" x14ac:dyDescent="0.2">
      <c r="B308" s="56"/>
      <c r="C308" s="56"/>
      <c r="D308" s="56"/>
      <c r="E308" s="56"/>
      <c r="F308" s="56"/>
      <c r="G308" s="56"/>
      <c r="H308" s="56"/>
      <c r="I308" s="56"/>
      <c r="J308" s="56"/>
      <c r="K308" s="56"/>
      <c r="L308" s="56"/>
    </row>
    <row r="309" spans="2:12" x14ac:dyDescent="0.2">
      <c r="B309" s="56"/>
      <c r="C309" s="56"/>
      <c r="D309" s="56"/>
      <c r="E309" s="56"/>
      <c r="F309" s="56"/>
      <c r="G309" s="56"/>
      <c r="H309" s="56"/>
      <c r="I309" s="56"/>
      <c r="J309" s="56"/>
      <c r="K309" s="56"/>
      <c r="L309" s="56"/>
    </row>
    <row r="310" spans="2:12" x14ac:dyDescent="0.2">
      <c r="B310" s="56"/>
      <c r="C310" s="56"/>
      <c r="D310" s="56"/>
      <c r="E310" s="56"/>
      <c r="F310" s="56"/>
      <c r="G310" s="56"/>
      <c r="H310" s="56"/>
      <c r="I310" s="56"/>
      <c r="J310" s="56"/>
      <c r="K310" s="56"/>
      <c r="L310" s="56"/>
    </row>
    <row r="311" spans="2:12" x14ac:dyDescent="0.2">
      <c r="B311" s="56"/>
      <c r="C311" s="56"/>
      <c r="D311" s="56"/>
      <c r="E311" s="56"/>
      <c r="F311" s="56"/>
      <c r="G311" s="56"/>
      <c r="H311" s="56"/>
      <c r="I311" s="56"/>
      <c r="J311" s="56"/>
      <c r="K311" s="56"/>
      <c r="L311" s="56"/>
    </row>
    <row r="312" spans="2:12" x14ac:dyDescent="0.2">
      <c r="B312" s="56"/>
      <c r="C312" s="56"/>
      <c r="D312" s="56"/>
      <c r="E312" s="56"/>
      <c r="F312" s="56"/>
      <c r="G312" s="56"/>
      <c r="H312" s="56"/>
      <c r="I312" s="56"/>
      <c r="J312" s="56"/>
      <c r="K312" s="56"/>
      <c r="L312" s="56"/>
    </row>
    <row r="313" spans="2:12" x14ac:dyDescent="0.2">
      <c r="B313" s="56"/>
      <c r="C313" s="56"/>
      <c r="D313" s="56"/>
      <c r="E313" s="56"/>
      <c r="F313" s="56"/>
      <c r="G313" s="56"/>
      <c r="H313" s="56"/>
      <c r="I313" s="56"/>
      <c r="J313" s="56"/>
      <c r="K313" s="56"/>
      <c r="L313" s="56"/>
    </row>
    <row r="314" spans="2:12" x14ac:dyDescent="0.2">
      <c r="B314" s="56"/>
      <c r="C314" s="56"/>
      <c r="D314" s="56"/>
      <c r="E314" s="56"/>
      <c r="F314" s="56"/>
      <c r="G314" s="56"/>
      <c r="H314" s="56"/>
      <c r="I314" s="56"/>
      <c r="J314" s="56"/>
      <c r="K314" s="56"/>
      <c r="L314" s="56"/>
    </row>
    <row r="315" spans="2:12" x14ac:dyDescent="0.2">
      <c r="B315" s="56"/>
      <c r="C315" s="56"/>
      <c r="D315" s="56"/>
      <c r="E315" s="56"/>
      <c r="F315" s="56"/>
      <c r="G315" s="56"/>
      <c r="H315" s="56"/>
      <c r="I315" s="56"/>
      <c r="J315" s="56"/>
      <c r="K315" s="56"/>
      <c r="L315" s="56"/>
    </row>
    <row r="316" spans="2:12" x14ac:dyDescent="0.2">
      <c r="B316" s="56"/>
      <c r="C316" s="56"/>
      <c r="D316" s="56"/>
      <c r="E316" s="56"/>
      <c r="F316" s="56"/>
      <c r="G316" s="56"/>
      <c r="H316" s="56"/>
      <c r="I316" s="56"/>
      <c r="J316" s="56"/>
      <c r="K316" s="56"/>
      <c r="L316" s="56"/>
    </row>
    <row r="317" spans="2:12" x14ac:dyDescent="0.2">
      <c r="B317" s="56"/>
      <c r="C317" s="56"/>
      <c r="D317" s="56"/>
      <c r="E317" s="56"/>
      <c r="F317" s="56"/>
      <c r="G317" s="56"/>
      <c r="H317" s="56"/>
      <c r="I317" s="56"/>
      <c r="J317" s="56"/>
      <c r="K317" s="56"/>
      <c r="L317" s="56"/>
    </row>
    <row r="318" spans="2:12" x14ac:dyDescent="0.2">
      <c r="B318" s="56"/>
      <c r="C318" s="56"/>
      <c r="D318" s="56"/>
      <c r="E318" s="56"/>
      <c r="F318" s="56"/>
      <c r="G318" s="56"/>
      <c r="H318" s="56"/>
      <c r="I318" s="56"/>
      <c r="J318" s="56"/>
      <c r="K318" s="56"/>
      <c r="L318" s="56"/>
    </row>
    <row r="319" spans="2:12" x14ac:dyDescent="0.2">
      <c r="B319" s="56"/>
      <c r="C319" s="56"/>
      <c r="D319" s="56"/>
      <c r="E319" s="56"/>
      <c r="F319" s="56"/>
      <c r="G319" s="56"/>
      <c r="H319" s="56"/>
      <c r="I319" s="56"/>
      <c r="J319" s="56"/>
      <c r="K319" s="56"/>
      <c r="L319" s="56"/>
    </row>
    <row r="320" spans="2:12" x14ac:dyDescent="0.2">
      <c r="B320" s="56"/>
      <c r="C320" s="56"/>
      <c r="D320" s="56"/>
      <c r="E320" s="56"/>
      <c r="F320" s="56"/>
      <c r="G320" s="56"/>
      <c r="H320" s="56"/>
      <c r="I320" s="56"/>
      <c r="J320" s="56"/>
      <c r="K320" s="56"/>
      <c r="L320" s="56"/>
    </row>
    <row r="321" spans="2:12" x14ac:dyDescent="0.2">
      <c r="B321" s="56"/>
      <c r="C321" s="56"/>
      <c r="D321" s="56"/>
      <c r="E321" s="56"/>
      <c r="F321" s="56"/>
      <c r="G321" s="56"/>
      <c r="H321" s="56"/>
      <c r="I321" s="56"/>
      <c r="J321" s="56"/>
      <c r="K321" s="56"/>
      <c r="L321" s="56"/>
    </row>
    <row r="322" spans="2:12" x14ac:dyDescent="0.2">
      <c r="B322" s="56"/>
      <c r="C322" s="56"/>
      <c r="D322" s="56"/>
      <c r="E322" s="56"/>
      <c r="F322" s="56"/>
      <c r="G322" s="56"/>
      <c r="H322" s="56"/>
      <c r="I322" s="56"/>
      <c r="J322" s="56"/>
      <c r="K322" s="56"/>
      <c r="L322" s="56"/>
    </row>
    <row r="323" spans="2:12" x14ac:dyDescent="0.2">
      <c r="B323" s="56"/>
      <c r="C323" s="56"/>
      <c r="D323" s="56"/>
      <c r="E323" s="56"/>
      <c r="F323" s="56"/>
      <c r="G323" s="56"/>
      <c r="H323" s="56"/>
      <c r="I323" s="56"/>
      <c r="J323" s="56"/>
      <c r="K323" s="56"/>
      <c r="L323" s="56"/>
    </row>
    <row r="324" spans="2:12" x14ac:dyDescent="0.2">
      <c r="B324" s="56"/>
      <c r="C324" s="56"/>
      <c r="D324" s="56"/>
      <c r="E324" s="56"/>
      <c r="F324" s="56"/>
      <c r="G324" s="56"/>
      <c r="H324" s="56"/>
      <c r="I324" s="56"/>
      <c r="J324" s="56"/>
      <c r="K324" s="56"/>
      <c r="L324" s="56"/>
    </row>
    <row r="325" spans="2:12" x14ac:dyDescent="0.2">
      <c r="B325" s="56"/>
      <c r="C325" s="56"/>
      <c r="D325" s="56"/>
      <c r="E325" s="56"/>
      <c r="F325" s="56"/>
      <c r="G325" s="56"/>
      <c r="H325" s="56"/>
      <c r="I325" s="56"/>
      <c r="J325" s="56"/>
      <c r="K325" s="56"/>
      <c r="L325" s="56"/>
    </row>
    <row r="326" spans="2:12" x14ac:dyDescent="0.2">
      <c r="B326" s="56"/>
      <c r="C326" s="56"/>
      <c r="D326" s="56"/>
      <c r="E326" s="56"/>
      <c r="F326" s="56"/>
      <c r="G326" s="56"/>
      <c r="H326" s="56"/>
      <c r="I326" s="56"/>
      <c r="J326" s="56"/>
      <c r="K326" s="56"/>
      <c r="L326" s="56"/>
    </row>
    <row r="327" spans="2:12" x14ac:dyDescent="0.2">
      <c r="B327" s="56"/>
      <c r="C327" s="56"/>
      <c r="D327" s="56"/>
      <c r="E327" s="56"/>
      <c r="F327" s="56"/>
      <c r="G327" s="56"/>
      <c r="H327" s="56"/>
      <c r="I327" s="56"/>
      <c r="J327" s="56"/>
      <c r="K327" s="56"/>
      <c r="L327" s="56"/>
    </row>
    <row r="328" spans="2:12" x14ac:dyDescent="0.2">
      <c r="B328" s="56"/>
      <c r="C328" s="56"/>
      <c r="D328" s="56"/>
      <c r="E328" s="56"/>
      <c r="F328" s="56"/>
      <c r="G328" s="56"/>
      <c r="H328" s="56"/>
      <c r="I328" s="56"/>
      <c r="J328" s="56"/>
      <c r="K328" s="56"/>
      <c r="L328" s="56"/>
    </row>
    <row r="329" spans="2:12" x14ac:dyDescent="0.2">
      <c r="B329" s="56"/>
      <c r="C329" s="56"/>
      <c r="D329" s="56"/>
      <c r="E329" s="56"/>
      <c r="F329" s="56"/>
      <c r="G329" s="56"/>
      <c r="H329" s="56"/>
      <c r="I329" s="56"/>
      <c r="J329" s="56"/>
      <c r="K329" s="56"/>
      <c r="L329" s="56"/>
    </row>
    <row r="330" spans="2:12" x14ac:dyDescent="0.2">
      <c r="B330" s="56"/>
      <c r="C330" s="56"/>
      <c r="D330" s="56"/>
      <c r="E330" s="56"/>
      <c r="F330" s="56"/>
      <c r="G330" s="56"/>
      <c r="H330" s="56"/>
      <c r="I330" s="56"/>
      <c r="J330" s="56"/>
      <c r="K330" s="56"/>
      <c r="L330" s="56"/>
    </row>
    <row r="331" spans="2:12" x14ac:dyDescent="0.2">
      <c r="B331" s="56"/>
      <c r="C331" s="56"/>
      <c r="D331" s="56"/>
      <c r="E331" s="56"/>
      <c r="F331" s="56"/>
      <c r="G331" s="56"/>
      <c r="H331" s="56"/>
      <c r="I331" s="56"/>
      <c r="J331" s="56"/>
      <c r="K331" s="56"/>
      <c r="L331" s="56"/>
    </row>
    <row r="332" spans="2:12" x14ac:dyDescent="0.2">
      <c r="B332" s="56"/>
      <c r="C332" s="56"/>
      <c r="D332" s="56"/>
      <c r="E332" s="56"/>
      <c r="F332" s="56"/>
      <c r="G332" s="56"/>
      <c r="H332" s="56"/>
      <c r="I332" s="56"/>
      <c r="J332" s="56"/>
      <c r="K332" s="56"/>
      <c r="L332" s="56"/>
    </row>
    <row r="333" spans="2:12" x14ac:dyDescent="0.2">
      <c r="B333" s="56"/>
      <c r="C333" s="56"/>
      <c r="D333" s="56"/>
      <c r="E333" s="56"/>
      <c r="F333" s="56"/>
      <c r="G333" s="56"/>
      <c r="H333" s="56"/>
      <c r="I333" s="56"/>
      <c r="J333" s="56"/>
      <c r="K333" s="56"/>
      <c r="L333" s="56"/>
    </row>
    <row r="334" spans="2:12" x14ac:dyDescent="0.2">
      <c r="B334" s="56"/>
      <c r="C334" s="56"/>
      <c r="D334" s="56"/>
      <c r="E334" s="56"/>
      <c r="F334" s="56"/>
      <c r="G334" s="56"/>
      <c r="H334" s="56"/>
      <c r="I334" s="56"/>
      <c r="J334" s="56"/>
      <c r="K334" s="56"/>
      <c r="L334" s="56"/>
    </row>
    <row r="335" spans="2:12" x14ac:dyDescent="0.2">
      <c r="B335" s="56"/>
      <c r="C335" s="56"/>
      <c r="D335" s="56"/>
      <c r="E335" s="56"/>
      <c r="F335" s="56"/>
      <c r="G335" s="56"/>
      <c r="H335" s="56"/>
      <c r="I335" s="56"/>
      <c r="J335" s="56"/>
      <c r="K335" s="56"/>
      <c r="L335" s="56"/>
    </row>
    <row r="336" spans="2:12" x14ac:dyDescent="0.2">
      <c r="B336" s="56"/>
      <c r="C336" s="56"/>
      <c r="D336" s="56"/>
      <c r="E336" s="56"/>
      <c r="F336" s="56"/>
      <c r="G336" s="56"/>
      <c r="H336" s="56"/>
      <c r="I336" s="56"/>
      <c r="J336" s="56"/>
      <c r="K336" s="56"/>
      <c r="L336" s="56"/>
    </row>
    <row r="337" spans="2:12" x14ac:dyDescent="0.2">
      <c r="B337" s="56"/>
      <c r="C337" s="56"/>
      <c r="D337" s="56"/>
      <c r="E337" s="56"/>
      <c r="F337" s="56"/>
      <c r="G337" s="56"/>
      <c r="H337" s="56"/>
      <c r="I337" s="56"/>
      <c r="J337" s="56"/>
      <c r="K337" s="56"/>
      <c r="L337" s="56"/>
    </row>
    <row r="338" spans="2:12" x14ac:dyDescent="0.2">
      <c r="B338" s="56"/>
      <c r="C338" s="56"/>
      <c r="D338" s="56"/>
      <c r="E338" s="56"/>
      <c r="F338" s="56"/>
      <c r="G338" s="56"/>
      <c r="H338" s="56"/>
      <c r="I338" s="56"/>
      <c r="J338" s="56"/>
      <c r="K338" s="56"/>
      <c r="L338" s="56"/>
    </row>
    <row r="339" spans="2:12" x14ac:dyDescent="0.2">
      <c r="B339" s="56"/>
      <c r="C339" s="56"/>
      <c r="D339" s="56"/>
      <c r="E339" s="56"/>
      <c r="F339" s="56"/>
      <c r="G339" s="56"/>
      <c r="H339" s="56"/>
      <c r="I339" s="56"/>
      <c r="J339" s="56"/>
      <c r="K339" s="56"/>
      <c r="L339" s="56"/>
    </row>
    <row r="340" spans="2:12" x14ac:dyDescent="0.2">
      <c r="B340" s="56"/>
      <c r="C340" s="56"/>
      <c r="D340" s="56"/>
      <c r="E340" s="56"/>
      <c r="F340" s="56"/>
      <c r="G340" s="56"/>
      <c r="H340" s="56"/>
      <c r="I340" s="56"/>
      <c r="J340" s="56"/>
      <c r="K340" s="56"/>
      <c r="L340" s="56"/>
    </row>
    <row r="341" spans="2:12" x14ac:dyDescent="0.2">
      <c r="B341" s="56"/>
      <c r="C341" s="56"/>
      <c r="D341" s="56"/>
      <c r="E341" s="56"/>
      <c r="F341" s="56"/>
      <c r="G341" s="56"/>
      <c r="H341" s="56"/>
      <c r="I341" s="56"/>
      <c r="J341" s="56"/>
      <c r="K341" s="56"/>
      <c r="L341" s="56"/>
    </row>
    <row r="342" spans="2:12" x14ac:dyDescent="0.2">
      <c r="B342" s="56"/>
      <c r="C342" s="56"/>
      <c r="D342" s="56"/>
      <c r="E342" s="56"/>
      <c r="F342" s="56"/>
      <c r="G342" s="56"/>
      <c r="H342" s="56"/>
      <c r="I342" s="56"/>
      <c r="J342" s="56"/>
      <c r="K342" s="56"/>
      <c r="L342" s="56"/>
    </row>
    <row r="343" spans="2:12" x14ac:dyDescent="0.2">
      <c r="B343" s="56"/>
      <c r="C343" s="56"/>
      <c r="D343" s="56"/>
      <c r="E343" s="56"/>
      <c r="F343" s="56"/>
      <c r="G343" s="56"/>
      <c r="H343" s="56"/>
      <c r="I343" s="56"/>
      <c r="J343" s="56"/>
      <c r="K343" s="56"/>
      <c r="L343" s="56"/>
    </row>
    <row r="344" spans="2:12" x14ac:dyDescent="0.2">
      <c r="B344" s="56"/>
      <c r="C344" s="56"/>
      <c r="D344" s="56"/>
      <c r="E344" s="56"/>
      <c r="F344" s="56"/>
      <c r="G344" s="56"/>
      <c r="H344" s="56"/>
      <c r="I344" s="56"/>
      <c r="J344" s="56"/>
      <c r="K344" s="56"/>
      <c r="L344" s="56"/>
    </row>
    <row r="345" spans="2:12" x14ac:dyDescent="0.2">
      <c r="B345" s="56"/>
      <c r="C345" s="56"/>
      <c r="D345" s="56"/>
      <c r="E345" s="56"/>
      <c r="F345" s="56"/>
      <c r="G345" s="56"/>
      <c r="H345" s="56"/>
      <c r="I345" s="56"/>
      <c r="J345" s="56"/>
      <c r="K345" s="56"/>
      <c r="L345" s="56"/>
    </row>
    <row r="346" spans="2:12" x14ac:dyDescent="0.2">
      <c r="B346" s="56"/>
      <c r="C346" s="56"/>
      <c r="D346" s="56"/>
      <c r="E346" s="56"/>
      <c r="F346" s="56"/>
      <c r="G346" s="56"/>
      <c r="H346" s="56"/>
      <c r="I346" s="56"/>
      <c r="J346" s="56"/>
      <c r="K346" s="56"/>
      <c r="L346" s="56"/>
    </row>
    <row r="347" spans="2:12" x14ac:dyDescent="0.2">
      <c r="B347" s="56"/>
      <c r="C347" s="56"/>
      <c r="D347" s="56"/>
      <c r="E347" s="56"/>
      <c r="F347" s="56"/>
      <c r="G347" s="56"/>
      <c r="H347" s="56"/>
      <c r="I347" s="56"/>
      <c r="J347" s="56"/>
      <c r="K347" s="56"/>
      <c r="L347" s="56"/>
    </row>
    <row r="348" spans="2:12" x14ac:dyDescent="0.2">
      <c r="B348" s="56"/>
      <c r="C348" s="56"/>
      <c r="D348" s="56"/>
      <c r="E348" s="56"/>
      <c r="F348" s="56"/>
      <c r="G348" s="56"/>
      <c r="H348" s="56"/>
      <c r="I348" s="56"/>
      <c r="J348" s="56"/>
      <c r="K348" s="56"/>
      <c r="L348" s="56"/>
    </row>
    <row r="349" spans="2:12" x14ac:dyDescent="0.2">
      <c r="B349" s="56"/>
      <c r="C349" s="56"/>
      <c r="D349" s="56"/>
      <c r="E349" s="56"/>
      <c r="F349" s="56"/>
      <c r="G349" s="56"/>
      <c r="H349" s="56"/>
      <c r="I349" s="56"/>
      <c r="J349" s="56"/>
      <c r="K349" s="56"/>
      <c r="L349" s="56"/>
    </row>
    <row r="350" spans="2:12" x14ac:dyDescent="0.2">
      <c r="B350" s="56"/>
      <c r="C350" s="56"/>
      <c r="D350" s="56"/>
      <c r="E350" s="56"/>
      <c r="F350" s="56"/>
      <c r="G350" s="56"/>
      <c r="H350" s="56"/>
      <c r="I350" s="56"/>
      <c r="J350" s="56"/>
      <c r="K350" s="56"/>
      <c r="L350" s="56"/>
    </row>
    <row r="351" spans="2:12" x14ac:dyDescent="0.2">
      <c r="B351" s="56"/>
      <c r="C351" s="56"/>
      <c r="D351" s="56"/>
      <c r="E351" s="56"/>
      <c r="F351" s="56"/>
      <c r="G351" s="56"/>
      <c r="H351" s="56"/>
      <c r="I351" s="56"/>
      <c r="J351" s="56"/>
      <c r="K351" s="56"/>
      <c r="L351" s="56"/>
    </row>
    <row r="352" spans="2:12" x14ac:dyDescent="0.2">
      <c r="B352" s="56"/>
      <c r="C352" s="56"/>
      <c r="D352" s="56"/>
      <c r="E352" s="56"/>
      <c r="F352" s="56"/>
      <c r="G352" s="56"/>
      <c r="H352" s="56"/>
      <c r="I352" s="56"/>
      <c r="J352" s="56"/>
      <c r="K352" s="56"/>
      <c r="L352" s="56"/>
    </row>
    <row r="353" spans="2:12" x14ac:dyDescent="0.2">
      <c r="B353" s="56"/>
      <c r="C353" s="56"/>
      <c r="D353" s="56"/>
      <c r="E353" s="56"/>
      <c r="F353" s="56"/>
      <c r="G353" s="56"/>
      <c r="H353" s="56"/>
      <c r="I353" s="56"/>
      <c r="J353" s="56"/>
      <c r="K353" s="56"/>
      <c r="L353" s="56"/>
    </row>
    <row r="354" spans="2:12" x14ac:dyDescent="0.2">
      <c r="B354" s="56"/>
      <c r="C354" s="56"/>
      <c r="D354" s="56"/>
      <c r="E354" s="56"/>
      <c r="F354" s="56"/>
      <c r="G354" s="56"/>
      <c r="H354" s="56"/>
      <c r="I354" s="56"/>
      <c r="J354" s="56"/>
      <c r="K354" s="56"/>
      <c r="L354" s="56"/>
    </row>
    <row r="355" spans="2:12" x14ac:dyDescent="0.2">
      <c r="B355" s="56"/>
      <c r="C355" s="56"/>
      <c r="D355" s="56"/>
      <c r="E355" s="56"/>
      <c r="F355" s="56"/>
      <c r="G355" s="56"/>
      <c r="H355" s="56"/>
      <c r="I355" s="56"/>
      <c r="J355" s="56"/>
      <c r="K355" s="56"/>
      <c r="L355" s="56"/>
    </row>
    <row r="356" spans="2:12" x14ac:dyDescent="0.2">
      <c r="B356" s="56"/>
      <c r="C356" s="56"/>
      <c r="D356" s="56"/>
      <c r="E356" s="56"/>
      <c r="F356" s="56"/>
      <c r="G356" s="56"/>
      <c r="H356" s="56"/>
      <c r="I356" s="56"/>
      <c r="J356" s="56"/>
      <c r="K356" s="56"/>
      <c r="L356" s="56"/>
    </row>
    <row r="357" spans="2:12" x14ac:dyDescent="0.2">
      <c r="B357" s="56"/>
      <c r="C357" s="56"/>
      <c r="D357" s="56"/>
      <c r="E357" s="56"/>
      <c r="F357" s="56"/>
      <c r="G357" s="56"/>
      <c r="H357" s="56"/>
      <c r="I357" s="56"/>
      <c r="J357" s="56"/>
      <c r="K357" s="56"/>
      <c r="L357" s="56"/>
    </row>
    <row r="358" spans="2:12" x14ac:dyDescent="0.2">
      <c r="B358" s="56"/>
      <c r="C358" s="56"/>
      <c r="D358" s="56"/>
      <c r="E358" s="56"/>
      <c r="F358" s="56"/>
      <c r="G358" s="56"/>
      <c r="H358" s="56"/>
      <c r="I358" s="56"/>
      <c r="J358" s="56"/>
      <c r="K358" s="56"/>
      <c r="L358" s="56"/>
    </row>
    <row r="359" spans="2:12" x14ac:dyDescent="0.2">
      <c r="B359" s="56"/>
      <c r="C359" s="56"/>
      <c r="D359" s="56"/>
      <c r="E359" s="56"/>
      <c r="F359" s="56"/>
      <c r="G359" s="56"/>
      <c r="H359" s="56"/>
      <c r="I359" s="56"/>
      <c r="J359" s="56"/>
      <c r="K359" s="56"/>
      <c r="L359" s="56"/>
    </row>
    <row r="360" spans="2:12" x14ac:dyDescent="0.2">
      <c r="B360" s="56"/>
      <c r="C360" s="56"/>
      <c r="D360" s="56"/>
      <c r="E360" s="56"/>
      <c r="F360" s="56"/>
      <c r="G360" s="56"/>
      <c r="H360" s="56"/>
      <c r="I360" s="56"/>
      <c r="J360" s="56"/>
      <c r="K360" s="56"/>
      <c r="L360" s="56"/>
    </row>
    <row r="361" spans="2:12" x14ac:dyDescent="0.2">
      <c r="B361" s="56"/>
      <c r="C361" s="56"/>
      <c r="D361" s="56"/>
      <c r="E361" s="56"/>
      <c r="F361" s="56"/>
      <c r="G361" s="56"/>
      <c r="H361" s="56"/>
      <c r="I361" s="56"/>
      <c r="J361" s="56"/>
      <c r="K361" s="56"/>
      <c r="L361" s="56"/>
    </row>
    <row r="362" spans="2:12" x14ac:dyDescent="0.2">
      <c r="B362" s="56"/>
      <c r="C362" s="56"/>
      <c r="D362" s="56"/>
      <c r="E362" s="56"/>
      <c r="F362" s="56"/>
      <c r="G362" s="56"/>
      <c r="H362" s="56"/>
      <c r="I362" s="56"/>
      <c r="J362" s="56"/>
      <c r="K362" s="56"/>
      <c r="L362" s="56"/>
    </row>
    <row r="363" spans="2:12" x14ac:dyDescent="0.2">
      <c r="B363" s="56"/>
      <c r="C363" s="56"/>
      <c r="D363" s="56"/>
      <c r="E363" s="56"/>
      <c r="F363" s="56"/>
      <c r="G363" s="56"/>
      <c r="H363" s="56"/>
      <c r="I363" s="56"/>
      <c r="J363" s="56"/>
      <c r="K363" s="56"/>
      <c r="L363" s="56"/>
    </row>
    <row r="364" spans="2:12" x14ac:dyDescent="0.2">
      <c r="B364" s="56"/>
      <c r="C364" s="56"/>
      <c r="D364" s="56"/>
      <c r="E364" s="56"/>
      <c r="F364" s="56"/>
      <c r="G364" s="56"/>
      <c r="H364" s="56"/>
      <c r="I364" s="56"/>
      <c r="J364" s="56"/>
      <c r="K364" s="56"/>
      <c r="L364" s="56"/>
    </row>
    <row r="365" spans="2:12" x14ac:dyDescent="0.2">
      <c r="B365" s="56"/>
      <c r="C365" s="56"/>
      <c r="D365" s="56"/>
      <c r="E365" s="56"/>
      <c r="F365" s="56"/>
      <c r="G365" s="56"/>
      <c r="H365" s="56"/>
      <c r="I365" s="56"/>
      <c r="J365" s="56"/>
      <c r="K365" s="56"/>
      <c r="L365" s="56"/>
    </row>
    <row r="366" spans="2:12" x14ac:dyDescent="0.2">
      <c r="B366" s="56"/>
      <c r="C366" s="56"/>
      <c r="D366" s="56"/>
      <c r="E366" s="56"/>
      <c r="F366" s="56"/>
      <c r="G366" s="56"/>
      <c r="H366" s="56"/>
      <c r="I366" s="56"/>
      <c r="J366" s="56"/>
      <c r="K366" s="56"/>
      <c r="L366" s="56"/>
    </row>
    <row r="367" spans="2:12" x14ac:dyDescent="0.2">
      <c r="B367" s="56"/>
      <c r="C367" s="56"/>
      <c r="D367" s="56"/>
      <c r="E367" s="56"/>
      <c r="F367" s="56"/>
      <c r="G367" s="56"/>
      <c r="H367" s="56"/>
      <c r="I367" s="56"/>
      <c r="J367" s="56"/>
      <c r="K367" s="56"/>
      <c r="L367" s="56"/>
    </row>
    <row r="368" spans="2:12" x14ac:dyDescent="0.2">
      <c r="B368" s="56"/>
      <c r="C368" s="56"/>
      <c r="D368" s="56"/>
      <c r="E368" s="56"/>
      <c r="F368" s="56"/>
      <c r="G368" s="56"/>
      <c r="H368" s="56"/>
      <c r="I368" s="56"/>
      <c r="J368" s="56"/>
      <c r="K368" s="56"/>
      <c r="L368" s="56"/>
    </row>
    <row r="369" spans="2:12" x14ac:dyDescent="0.2">
      <c r="B369" s="56"/>
      <c r="C369" s="56"/>
      <c r="D369" s="56"/>
      <c r="E369" s="56"/>
      <c r="F369" s="56"/>
      <c r="G369" s="56"/>
      <c r="H369" s="56"/>
      <c r="I369" s="56"/>
      <c r="J369" s="56"/>
      <c r="K369" s="56"/>
      <c r="L369" s="56"/>
    </row>
    <row r="370" spans="2:12" x14ac:dyDescent="0.2">
      <c r="B370" s="56"/>
      <c r="C370" s="56"/>
      <c r="D370" s="56"/>
      <c r="E370" s="56"/>
      <c r="F370" s="56"/>
      <c r="G370" s="56"/>
      <c r="H370" s="56"/>
      <c r="I370" s="56"/>
      <c r="J370" s="56"/>
      <c r="K370" s="56"/>
      <c r="L370" s="56"/>
    </row>
    <row r="371" spans="2:12" x14ac:dyDescent="0.2">
      <c r="B371" s="56"/>
      <c r="C371" s="56"/>
      <c r="D371" s="56"/>
      <c r="E371" s="56"/>
      <c r="F371" s="56"/>
      <c r="G371" s="56"/>
      <c r="H371" s="56"/>
      <c r="I371" s="56"/>
      <c r="J371" s="56"/>
      <c r="K371" s="56"/>
      <c r="L371" s="56"/>
    </row>
    <row r="372" spans="2:12" x14ac:dyDescent="0.2">
      <c r="B372" s="56"/>
      <c r="C372" s="56"/>
      <c r="D372" s="56"/>
      <c r="E372" s="56"/>
      <c r="F372" s="56"/>
      <c r="G372" s="56"/>
      <c r="H372" s="56"/>
      <c r="I372" s="56"/>
      <c r="J372" s="56"/>
      <c r="K372" s="56"/>
      <c r="L372" s="56"/>
    </row>
    <row r="373" spans="2:12" x14ac:dyDescent="0.2">
      <c r="B373" s="56"/>
      <c r="C373" s="56"/>
      <c r="D373" s="56"/>
      <c r="E373" s="56"/>
      <c r="F373" s="56"/>
      <c r="G373" s="56"/>
      <c r="H373" s="56"/>
      <c r="I373" s="56"/>
      <c r="J373" s="56"/>
      <c r="K373" s="56"/>
      <c r="L373" s="56"/>
    </row>
    <row r="374" spans="2:12" x14ac:dyDescent="0.2">
      <c r="B374" s="56"/>
      <c r="C374" s="56"/>
      <c r="D374" s="56"/>
      <c r="E374" s="56"/>
      <c r="F374" s="56"/>
      <c r="G374" s="56"/>
      <c r="H374" s="56"/>
      <c r="I374" s="56"/>
      <c r="J374" s="56"/>
      <c r="K374" s="56"/>
      <c r="L374" s="56"/>
    </row>
    <row r="375" spans="2:12" x14ac:dyDescent="0.2">
      <c r="B375" s="56"/>
      <c r="C375" s="56"/>
      <c r="D375" s="56"/>
      <c r="E375" s="56"/>
      <c r="F375" s="56"/>
      <c r="G375" s="56"/>
      <c r="H375" s="56"/>
      <c r="I375" s="56"/>
      <c r="J375" s="56"/>
      <c r="K375" s="56"/>
      <c r="L375" s="56"/>
    </row>
    <row r="376" spans="2:12" x14ac:dyDescent="0.2">
      <c r="B376" s="56"/>
      <c r="C376" s="56"/>
      <c r="D376" s="56"/>
      <c r="E376" s="56"/>
      <c r="F376" s="56"/>
      <c r="G376" s="56"/>
      <c r="H376" s="56"/>
      <c r="I376" s="56"/>
      <c r="J376" s="56"/>
      <c r="K376" s="56"/>
      <c r="L376" s="56"/>
    </row>
    <row r="377" spans="2:12" x14ac:dyDescent="0.2">
      <c r="B377" s="56"/>
      <c r="C377" s="56"/>
      <c r="D377" s="56"/>
      <c r="E377" s="56"/>
      <c r="F377" s="56"/>
      <c r="G377" s="56"/>
      <c r="H377" s="56"/>
      <c r="I377" s="56"/>
      <c r="J377" s="56"/>
      <c r="K377" s="56"/>
      <c r="L377" s="56"/>
    </row>
    <row r="378" spans="2:12" x14ac:dyDescent="0.2">
      <c r="B378" s="56"/>
      <c r="C378" s="56"/>
      <c r="D378" s="56"/>
      <c r="E378" s="56"/>
      <c r="F378" s="56"/>
      <c r="G378" s="56"/>
      <c r="H378" s="56"/>
      <c r="I378" s="56"/>
      <c r="J378" s="56"/>
      <c r="K378" s="56"/>
      <c r="L378" s="56"/>
    </row>
    <row r="379" spans="2:12" x14ac:dyDescent="0.2">
      <c r="B379" s="56"/>
      <c r="C379" s="56"/>
      <c r="D379" s="56"/>
      <c r="E379" s="56"/>
      <c r="F379" s="56"/>
      <c r="G379" s="56"/>
      <c r="H379" s="56"/>
      <c r="I379" s="56"/>
      <c r="J379" s="56"/>
      <c r="K379" s="56"/>
      <c r="L379" s="56"/>
    </row>
    <row r="380" spans="2:12" x14ac:dyDescent="0.2">
      <c r="B380" s="56"/>
      <c r="C380" s="56"/>
      <c r="D380" s="56"/>
      <c r="E380" s="56"/>
      <c r="F380" s="56"/>
      <c r="G380" s="56"/>
      <c r="H380" s="56"/>
      <c r="I380" s="56"/>
      <c r="J380" s="56"/>
      <c r="K380" s="56"/>
      <c r="L380" s="56"/>
    </row>
    <row r="381" spans="2:12" x14ac:dyDescent="0.2">
      <c r="B381" s="56"/>
      <c r="C381" s="56"/>
      <c r="D381" s="56"/>
      <c r="E381" s="56"/>
      <c r="F381" s="56"/>
      <c r="G381" s="56"/>
      <c r="H381" s="56"/>
      <c r="I381" s="56"/>
      <c r="J381" s="56"/>
      <c r="K381" s="56"/>
      <c r="L381" s="56"/>
    </row>
    <row r="382" spans="2:12" x14ac:dyDescent="0.2">
      <c r="B382" s="56"/>
      <c r="C382" s="56"/>
      <c r="D382" s="56"/>
      <c r="E382" s="56"/>
      <c r="F382" s="56"/>
      <c r="G382" s="56"/>
      <c r="H382" s="56"/>
      <c r="I382" s="56"/>
      <c r="J382" s="56"/>
      <c r="K382" s="56"/>
      <c r="L382" s="56"/>
    </row>
    <row r="383" spans="2:12" x14ac:dyDescent="0.2">
      <c r="B383" s="56"/>
      <c r="C383" s="56"/>
      <c r="D383" s="56"/>
      <c r="E383" s="56"/>
      <c r="F383" s="56"/>
      <c r="G383" s="56"/>
      <c r="H383" s="56"/>
      <c r="I383" s="56"/>
      <c r="J383" s="56"/>
      <c r="K383" s="56"/>
      <c r="L383" s="56"/>
    </row>
    <row r="384" spans="2:12" x14ac:dyDescent="0.2">
      <c r="B384" s="56"/>
      <c r="C384" s="56"/>
      <c r="D384" s="56"/>
      <c r="E384" s="56"/>
      <c r="F384" s="56"/>
      <c r="G384" s="56"/>
      <c r="H384" s="56"/>
      <c r="I384" s="56"/>
      <c r="J384" s="56"/>
      <c r="K384" s="56"/>
      <c r="L384" s="56"/>
    </row>
    <row r="385" spans="2:12" x14ac:dyDescent="0.2">
      <c r="B385" s="56"/>
      <c r="C385" s="56"/>
      <c r="D385" s="56"/>
      <c r="E385" s="56"/>
      <c r="F385" s="56"/>
      <c r="G385" s="56"/>
      <c r="H385" s="56"/>
      <c r="I385" s="56"/>
      <c r="J385" s="56"/>
      <c r="K385" s="56"/>
      <c r="L385" s="56"/>
    </row>
    <row r="386" spans="2:12" x14ac:dyDescent="0.2">
      <c r="B386" s="56"/>
      <c r="C386" s="56"/>
      <c r="D386" s="56"/>
      <c r="E386" s="56"/>
      <c r="F386" s="56"/>
      <c r="G386" s="56"/>
      <c r="H386" s="56"/>
      <c r="I386" s="56"/>
      <c r="J386" s="56"/>
      <c r="K386" s="56"/>
      <c r="L386" s="56"/>
    </row>
    <row r="387" spans="2:12" x14ac:dyDescent="0.2">
      <c r="B387" s="56"/>
      <c r="C387" s="56"/>
      <c r="D387" s="56"/>
      <c r="E387" s="56"/>
      <c r="F387" s="56"/>
      <c r="G387" s="56"/>
      <c r="H387" s="56"/>
      <c r="I387" s="56"/>
      <c r="J387" s="56"/>
      <c r="K387" s="56"/>
      <c r="L387" s="56"/>
    </row>
    <row r="388" spans="2:12" x14ac:dyDescent="0.2">
      <c r="B388" s="56"/>
      <c r="C388" s="56"/>
      <c r="D388" s="56"/>
      <c r="E388" s="56"/>
      <c r="F388" s="56"/>
      <c r="G388" s="56"/>
      <c r="H388" s="56"/>
      <c r="I388" s="56"/>
      <c r="J388" s="56"/>
      <c r="K388" s="56"/>
      <c r="L388" s="56"/>
    </row>
    <row r="389" spans="2:12" x14ac:dyDescent="0.2">
      <c r="B389" s="56"/>
      <c r="C389" s="56"/>
      <c r="D389" s="56"/>
      <c r="E389" s="56"/>
      <c r="F389" s="56"/>
      <c r="G389" s="56"/>
      <c r="H389" s="56"/>
      <c r="I389" s="56"/>
      <c r="J389" s="56"/>
      <c r="K389" s="56"/>
      <c r="L389" s="56"/>
    </row>
    <row r="390" spans="2:12" x14ac:dyDescent="0.2">
      <c r="B390" s="56"/>
      <c r="C390" s="56"/>
      <c r="D390" s="56"/>
      <c r="E390" s="56"/>
      <c r="F390" s="56"/>
      <c r="G390" s="56"/>
      <c r="H390" s="56"/>
      <c r="I390" s="56"/>
      <c r="J390" s="56"/>
      <c r="K390" s="56"/>
      <c r="L390" s="56"/>
    </row>
    <row r="391" spans="2:12" x14ac:dyDescent="0.2">
      <c r="B391" s="56"/>
      <c r="C391" s="56"/>
      <c r="D391" s="56"/>
      <c r="E391" s="56"/>
      <c r="F391" s="56"/>
      <c r="G391" s="56"/>
      <c r="H391" s="56"/>
      <c r="I391" s="56"/>
      <c r="J391" s="56"/>
      <c r="K391" s="56"/>
      <c r="L391" s="56"/>
    </row>
    <row r="392" spans="2:12" x14ac:dyDescent="0.2">
      <c r="B392" s="56"/>
      <c r="C392" s="56"/>
      <c r="D392" s="56"/>
      <c r="E392" s="56"/>
      <c r="F392" s="56"/>
      <c r="G392" s="56"/>
      <c r="H392" s="56"/>
      <c r="I392" s="56"/>
      <c r="J392" s="56"/>
      <c r="K392" s="56"/>
      <c r="L392" s="56"/>
    </row>
    <row r="393" spans="2:12" x14ac:dyDescent="0.2">
      <c r="B393" s="56"/>
      <c r="C393" s="56"/>
      <c r="D393" s="56"/>
      <c r="E393" s="56"/>
      <c r="F393" s="56"/>
      <c r="G393" s="56"/>
      <c r="H393" s="56"/>
      <c r="I393" s="56"/>
      <c r="J393" s="56"/>
      <c r="K393" s="56"/>
      <c r="L393" s="56"/>
    </row>
    <row r="394" spans="2:12" x14ac:dyDescent="0.2">
      <c r="B394" s="56"/>
      <c r="C394" s="56"/>
      <c r="D394" s="56"/>
      <c r="E394" s="56"/>
      <c r="F394" s="56"/>
      <c r="G394" s="56"/>
      <c r="H394" s="56"/>
      <c r="I394" s="56"/>
      <c r="J394" s="56"/>
      <c r="K394" s="56"/>
      <c r="L394" s="56"/>
    </row>
    <row r="395" spans="2:12" x14ac:dyDescent="0.2">
      <c r="B395" s="56"/>
      <c r="C395" s="56"/>
      <c r="D395" s="56"/>
      <c r="E395" s="56"/>
      <c r="F395" s="56"/>
      <c r="G395" s="56"/>
      <c r="H395" s="56"/>
      <c r="I395" s="56"/>
      <c r="J395" s="56"/>
      <c r="K395" s="56"/>
      <c r="L395" s="56"/>
    </row>
    <row r="396" spans="2:12" x14ac:dyDescent="0.2">
      <c r="B396" s="56"/>
      <c r="C396" s="56"/>
      <c r="D396" s="56"/>
      <c r="E396" s="56"/>
      <c r="F396" s="56"/>
      <c r="G396" s="56"/>
      <c r="H396" s="56"/>
      <c r="I396" s="56"/>
      <c r="J396" s="56"/>
      <c r="K396" s="56"/>
      <c r="L396" s="56"/>
    </row>
    <row r="397" spans="2:12" x14ac:dyDescent="0.2">
      <c r="B397" s="56"/>
      <c r="C397" s="56"/>
      <c r="D397" s="56"/>
      <c r="E397" s="56"/>
      <c r="F397" s="56"/>
      <c r="G397" s="56"/>
      <c r="H397" s="56"/>
      <c r="I397" s="56"/>
      <c r="J397" s="56"/>
      <c r="K397" s="56"/>
      <c r="L397" s="56"/>
    </row>
    <row r="398" spans="2:12" x14ac:dyDescent="0.2">
      <c r="B398" s="56"/>
      <c r="C398" s="56"/>
      <c r="D398" s="56"/>
      <c r="E398" s="56"/>
      <c r="F398" s="56"/>
      <c r="G398" s="56"/>
      <c r="H398" s="56"/>
      <c r="I398" s="56"/>
      <c r="J398" s="56"/>
      <c r="K398" s="56"/>
      <c r="L398" s="56"/>
    </row>
    <row r="399" spans="2:12" x14ac:dyDescent="0.2">
      <c r="B399" s="56"/>
      <c r="C399" s="56"/>
      <c r="D399" s="56"/>
      <c r="E399" s="56"/>
      <c r="F399" s="56"/>
      <c r="G399" s="56"/>
      <c r="H399" s="56"/>
      <c r="I399" s="56"/>
      <c r="J399" s="56"/>
      <c r="K399" s="56"/>
      <c r="L399" s="56"/>
    </row>
    <row r="400" spans="2:12" x14ac:dyDescent="0.2">
      <c r="B400" s="56"/>
      <c r="C400" s="56"/>
      <c r="D400" s="56"/>
      <c r="E400" s="56"/>
      <c r="F400" s="56"/>
      <c r="G400" s="56"/>
      <c r="H400" s="56"/>
      <c r="I400" s="56"/>
      <c r="J400" s="56"/>
      <c r="K400" s="56"/>
      <c r="L400" s="56"/>
    </row>
    <row r="401" spans="2:12" x14ac:dyDescent="0.2">
      <c r="B401" s="56"/>
      <c r="C401" s="56"/>
      <c r="D401" s="56"/>
      <c r="E401" s="56"/>
      <c r="F401" s="56"/>
      <c r="G401" s="56"/>
      <c r="H401" s="56"/>
      <c r="I401" s="56"/>
      <c r="J401" s="56"/>
      <c r="K401" s="56"/>
      <c r="L401" s="56"/>
    </row>
    <row r="402" spans="2:12" x14ac:dyDescent="0.2">
      <c r="B402" s="56"/>
      <c r="C402" s="56"/>
      <c r="D402" s="56"/>
      <c r="E402" s="56"/>
      <c r="F402" s="56"/>
      <c r="G402" s="56"/>
      <c r="H402" s="56"/>
      <c r="I402" s="56"/>
      <c r="J402" s="56"/>
      <c r="K402" s="56"/>
      <c r="L402" s="56"/>
    </row>
    <row r="403" spans="2:12" x14ac:dyDescent="0.2">
      <c r="B403" s="56"/>
      <c r="C403" s="56"/>
      <c r="D403" s="56"/>
      <c r="E403" s="56"/>
      <c r="F403" s="56"/>
      <c r="G403" s="56"/>
      <c r="H403" s="56"/>
      <c r="I403" s="56"/>
      <c r="J403" s="56"/>
      <c r="K403" s="56"/>
      <c r="L403" s="56"/>
    </row>
    <row r="404" spans="2:12" x14ac:dyDescent="0.2">
      <c r="B404" s="56"/>
      <c r="C404" s="56"/>
      <c r="D404" s="56"/>
      <c r="E404" s="56"/>
      <c r="F404" s="56"/>
      <c r="G404" s="56"/>
      <c r="H404" s="56"/>
      <c r="I404" s="56"/>
      <c r="J404" s="56"/>
      <c r="K404" s="56"/>
      <c r="L404" s="56"/>
    </row>
    <row r="405" spans="2:12" x14ac:dyDescent="0.2">
      <c r="B405" s="56"/>
      <c r="C405" s="56"/>
      <c r="D405" s="56"/>
      <c r="E405" s="56"/>
      <c r="F405" s="56"/>
      <c r="G405" s="56"/>
      <c r="H405" s="56"/>
      <c r="I405" s="56"/>
      <c r="J405" s="56"/>
      <c r="K405" s="56"/>
      <c r="L405" s="56"/>
    </row>
    <row r="406" spans="2:12" x14ac:dyDescent="0.2">
      <c r="B406" s="56"/>
      <c r="C406" s="56"/>
      <c r="D406" s="56"/>
      <c r="E406" s="56"/>
      <c r="F406" s="56"/>
      <c r="G406" s="56"/>
      <c r="H406" s="56"/>
      <c r="I406" s="56"/>
      <c r="J406" s="56"/>
      <c r="K406" s="56"/>
      <c r="L406" s="56"/>
    </row>
    <row r="407" spans="2:12" x14ac:dyDescent="0.2">
      <c r="B407" s="56"/>
      <c r="C407" s="56"/>
      <c r="D407" s="56"/>
      <c r="E407" s="56"/>
      <c r="F407" s="56"/>
      <c r="G407" s="56"/>
      <c r="H407" s="56"/>
      <c r="I407" s="56"/>
      <c r="J407" s="56"/>
      <c r="K407" s="56"/>
      <c r="L407" s="56"/>
    </row>
    <row r="408" spans="2:12" x14ac:dyDescent="0.2">
      <c r="B408" s="56"/>
      <c r="C408" s="56"/>
      <c r="D408" s="56"/>
      <c r="E408" s="56"/>
      <c r="F408" s="56"/>
      <c r="G408" s="56"/>
      <c r="H408" s="56"/>
      <c r="I408" s="56"/>
      <c r="J408" s="56"/>
      <c r="K408" s="56"/>
      <c r="L408" s="56"/>
    </row>
    <row r="409" spans="2:12" x14ac:dyDescent="0.2">
      <c r="B409" s="56"/>
      <c r="C409" s="56"/>
      <c r="D409" s="56"/>
      <c r="E409" s="56"/>
      <c r="F409" s="56"/>
      <c r="G409" s="56"/>
      <c r="H409" s="56"/>
      <c r="I409" s="56"/>
      <c r="J409" s="56"/>
      <c r="K409" s="56"/>
      <c r="L409" s="56"/>
    </row>
    <row r="410" spans="2:12" x14ac:dyDescent="0.2">
      <c r="B410" s="56"/>
      <c r="C410" s="56"/>
      <c r="D410" s="56"/>
      <c r="E410" s="56"/>
      <c r="F410" s="56"/>
      <c r="G410" s="56"/>
      <c r="H410" s="56"/>
      <c r="I410" s="56"/>
      <c r="J410" s="56"/>
      <c r="K410" s="56"/>
      <c r="L410" s="56"/>
    </row>
    <row r="411" spans="2:12" x14ac:dyDescent="0.2">
      <c r="B411" s="56"/>
      <c r="C411" s="56"/>
      <c r="D411" s="56"/>
      <c r="E411" s="56"/>
      <c r="F411" s="56"/>
      <c r="G411" s="56"/>
      <c r="H411" s="56"/>
      <c r="I411" s="56"/>
      <c r="J411" s="56"/>
      <c r="K411" s="56"/>
      <c r="L411" s="56"/>
    </row>
    <row r="412" spans="2:12" x14ac:dyDescent="0.2">
      <c r="B412" s="56"/>
      <c r="C412" s="56"/>
      <c r="D412" s="56"/>
      <c r="E412" s="56"/>
      <c r="F412" s="56"/>
      <c r="G412" s="56"/>
      <c r="H412" s="56"/>
      <c r="I412" s="56"/>
      <c r="J412" s="56"/>
      <c r="K412" s="56"/>
      <c r="L412" s="56"/>
    </row>
    <row r="413" spans="2:12" x14ac:dyDescent="0.2">
      <c r="B413" s="56"/>
      <c r="C413" s="56"/>
      <c r="D413" s="56"/>
      <c r="E413" s="56"/>
      <c r="F413" s="56"/>
      <c r="G413" s="56"/>
      <c r="H413" s="56"/>
      <c r="I413" s="56"/>
      <c r="J413" s="56"/>
      <c r="K413" s="56"/>
      <c r="L413" s="56"/>
    </row>
    <row r="414" spans="2:12" x14ac:dyDescent="0.2">
      <c r="B414" s="56"/>
      <c r="C414" s="56"/>
      <c r="D414" s="56"/>
      <c r="E414" s="56"/>
      <c r="F414" s="56"/>
      <c r="G414" s="56"/>
      <c r="H414" s="56"/>
      <c r="I414" s="56"/>
      <c r="J414" s="56"/>
      <c r="K414" s="56"/>
      <c r="L414" s="56"/>
    </row>
    <row r="415" spans="2:12" x14ac:dyDescent="0.2">
      <c r="B415" s="56"/>
      <c r="C415" s="56"/>
      <c r="D415" s="56"/>
      <c r="E415" s="56"/>
      <c r="F415" s="56"/>
      <c r="G415" s="56"/>
      <c r="H415" s="56"/>
      <c r="I415" s="56"/>
      <c r="J415" s="56"/>
      <c r="K415" s="56"/>
      <c r="L415" s="56"/>
    </row>
    <row r="416" spans="2:12" x14ac:dyDescent="0.2">
      <c r="B416" s="56"/>
      <c r="C416" s="56"/>
      <c r="D416" s="56"/>
      <c r="E416" s="56"/>
      <c r="F416" s="56"/>
      <c r="G416" s="56"/>
      <c r="H416" s="56"/>
      <c r="I416" s="56"/>
      <c r="J416" s="56"/>
      <c r="K416" s="56"/>
      <c r="L416" s="56"/>
    </row>
    <row r="417" spans="2:12" x14ac:dyDescent="0.2">
      <c r="B417" s="56"/>
      <c r="C417" s="56"/>
      <c r="D417" s="56"/>
      <c r="E417" s="56"/>
      <c r="F417" s="56"/>
      <c r="G417" s="56"/>
      <c r="H417" s="56"/>
      <c r="I417" s="56"/>
      <c r="J417" s="56"/>
      <c r="K417" s="56"/>
      <c r="L417" s="56"/>
    </row>
    <row r="418" spans="2:12" x14ac:dyDescent="0.2">
      <c r="B418" s="56"/>
      <c r="C418" s="56"/>
      <c r="D418" s="56"/>
      <c r="E418" s="56"/>
      <c r="F418" s="56"/>
      <c r="G418" s="56"/>
      <c r="H418" s="56"/>
      <c r="I418" s="56"/>
      <c r="J418" s="56"/>
      <c r="K418" s="56"/>
      <c r="L418" s="56"/>
    </row>
    <row r="419" spans="2:12" x14ac:dyDescent="0.2">
      <c r="B419" s="56"/>
      <c r="C419" s="56"/>
      <c r="D419" s="56"/>
      <c r="E419" s="56"/>
      <c r="F419" s="56"/>
      <c r="G419" s="56"/>
      <c r="H419" s="56"/>
      <c r="I419" s="56"/>
      <c r="J419" s="56"/>
      <c r="K419" s="56"/>
      <c r="L419" s="56"/>
    </row>
    <row r="420" spans="2:12" x14ac:dyDescent="0.2">
      <c r="B420" s="56"/>
      <c r="C420" s="56"/>
      <c r="D420" s="56"/>
      <c r="E420" s="56"/>
      <c r="F420" s="56"/>
      <c r="G420" s="56"/>
      <c r="H420" s="56"/>
      <c r="I420" s="56"/>
      <c r="J420" s="56"/>
      <c r="K420" s="56"/>
      <c r="L420" s="56"/>
    </row>
    <row r="421" spans="2:12" x14ac:dyDescent="0.2">
      <c r="B421" s="56"/>
      <c r="C421" s="56"/>
      <c r="D421" s="56"/>
      <c r="E421" s="56"/>
      <c r="F421" s="56"/>
      <c r="G421" s="56"/>
      <c r="H421" s="56"/>
      <c r="I421" s="56"/>
      <c r="J421" s="56"/>
      <c r="K421" s="56"/>
      <c r="L421" s="56"/>
    </row>
    <row r="422" spans="2:12" x14ac:dyDescent="0.2">
      <c r="B422" s="56"/>
      <c r="C422" s="56"/>
      <c r="D422" s="56"/>
      <c r="E422" s="56"/>
      <c r="F422" s="56"/>
      <c r="G422" s="56"/>
      <c r="H422" s="56"/>
      <c r="I422" s="56"/>
      <c r="J422" s="56"/>
      <c r="K422" s="56"/>
      <c r="L422" s="56"/>
    </row>
    <row r="423" spans="2:12" x14ac:dyDescent="0.2">
      <c r="B423" s="56"/>
      <c r="C423" s="56"/>
      <c r="D423" s="56"/>
      <c r="E423" s="56"/>
      <c r="F423" s="56"/>
      <c r="G423" s="56"/>
      <c r="H423" s="56"/>
      <c r="I423" s="56"/>
      <c r="J423" s="56"/>
      <c r="K423" s="56"/>
      <c r="L423" s="56"/>
    </row>
    <row r="424" spans="2:12" x14ac:dyDescent="0.2">
      <c r="B424" s="56"/>
      <c r="C424" s="56"/>
      <c r="D424" s="56"/>
      <c r="E424" s="56"/>
      <c r="F424" s="56"/>
      <c r="G424" s="56"/>
      <c r="H424" s="56"/>
      <c r="I424" s="56"/>
      <c r="J424" s="56"/>
      <c r="K424" s="56"/>
      <c r="L424" s="56"/>
    </row>
    <row r="425" spans="2:12" x14ac:dyDescent="0.2">
      <c r="B425" s="56"/>
      <c r="C425" s="56"/>
      <c r="D425" s="56"/>
      <c r="E425" s="56"/>
      <c r="F425" s="56"/>
      <c r="G425" s="56"/>
      <c r="H425" s="56"/>
      <c r="I425" s="56"/>
      <c r="J425" s="56"/>
      <c r="K425" s="56"/>
      <c r="L425" s="56"/>
    </row>
    <row r="426" spans="2:12" x14ac:dyDescent="0.2">
      <c r="B426" s="56"/>
      <c r="C426" s="56"/>
      <c r="D426" s="56"/>
      <c r="E426" s="56"/>
      <c r="F426" s="56"/>
      <c r="G426" s="56"/>
      <c r="H426" s="56"/>
      <c r="I426" s="56"/>
      <c r="J426" s="56"/>
      <c r="K426" s="56"/>
      <c r="L426" s="56"/>
    </row>
    <row r="427" spans="2:12" x14ac:dyDescent="0.2">
      <c r="B427" s="56"/>
      <c r="C427" s="56"/>
      <c r="D427" s="56"/>
      <c r="E427" s="56"/>
      <c r="F427" s="56"/>
      <c r="G427" s="56"/>
      <c r="H427" s="56"/>
      <c r="I427" s="56"/>
      <c r="J427" s="56"/>
      <c r="K427" s="56"/>
      <c r="L427" s="56"/>
    </row>
    <row r="428" spans="2:12" x14ac:dyDescent="0.2">
      <c r="B428" s="56"/>
      <c r="C428" s="56"/>
      <c r="D428" s="56"/>
      <c r="E428" s="56"/>
      <c r="F428" s="56"/>
      <c r="G428" s="56"/>
      <c r="H428" s="56"/>
      <c r="I428" s="56"/>
      <c r="J428" s="56"/>
      <c r="K428" s="56"/>
      <c r="L428" s="56"/>
    </row>
    <row r="429" spans="2:12" x14ac:dyDescent="0.2">
      <c r="B429" s="56"/>
      <c r="C429" s="56"/>
      <c r="D429" s="56"/>
      <c r="E429" s="56"/>
      <c r="F429" s="56"/>
      <c r="G429" s="56"/>
      <c r="H429" s="56"/>
      <c r="I429" s="56"/>
      <c r="J429" s="56"/>
      <c r="K429" s="56"/>
      <c r="L429" s="56"/>
    </row>
    <row r="430" spans="2:12" x14ac:dyDescent="0.2">
      <c r="B430" s="56"/>
      <c r="C430" s="56"/>
      <c r="D430" s="56"/>
      <c r="E430" s="56"/>
      <c r="F430" s="56"/>
      <c r="G430" s="56"/>
      <c r="H430" s="56"/>
      <c r="I430" s="56"/>
      <c r="J430" s="56"/>
      <c r="K430" s="56"/>
      <c r="L430" s="56"/>
    </row>
    <row r="431" spans="2:12" x14ac:dyDescent="0.2">
      <c r="B431" s="56"/>
      <c r="C431" s="56"/>
      <c r="D431" s="56"/>
      <c r="E431" s="56"/>
      <c r="F431" s="56"/>
      <c r="G431" s="56"/>
      <c r="H431" s="56"/>
      <c r="I431" s="56"/>
      <c r="J431" s="56"/>
      <c r="K431" s="56"/>
      <c r="L431" s="56"/>
    </row>
    <row r="432" spans="2:12" x14ac:dyDescent="0.2">
      <c r="B432" s="56"/>
      <c r="C432" s="56"/>
      <c r="D432" s="56"/>
      <c r="E432" s="56"/>
      <c r="F432" s="56"/>
      <c r="G432" s="56"/>
      <c r="H432" s="56"/>
      <c r="I432" s="56"/>
      <c r="J432" s="56"/>
      <c r="K432" s="56"/>
      <c r="L432" s="56"/>
    </row>
    <row r="433" spans="2:12" x14ac:dyDescent="0.2">
      <c r="B433" s="56"/>
      <c r="C433" s="56"/>
      <c r="D433" s="56"/>
      <c r="E433" s="56"/>
      <c r="F433" s="56"/>
      <c r="G433" s="56"/>
      <c r="H433" s="56"/>
      <c r="I433" s="56"/>
      <c r="J433" s="56"/>
      <c r="K433" s="56"/>
      <c r="L433" s="56"/>
    </row>
    <row r="434" spans="2:12" x14ac:dyDescent="0.2">
      <c r="B434" s="56"/>
      <c r="C434" s="56"/>
      <c r="D434" s="56"/>
      <c r="E434" s="56"/>
      <c r="F434" s="56"/>
      <c r="G434" s="56"/>
      <c r="H434" s="56"/>
      <c r="I434" s="56"/>
      <c r="J434" s="56"/>
      <c r="K434" s="56"/>
      <c r="L434" s="56"/>
    </row>
    <row r="435" spans="2:12" x14ac:dyDescent="0.2">
      <c r="B435" s="56"/>
      <c r="C435" s="56"/>
      <c r="D435" s="56"/>
      <c r="E435" s="56"/>
      <c r="F435" s="56"/>
      <c r="G435" s="56"/>
      <c r="H435" s="56"/>
      <c r="I435" s="56"/>
      <c r="J435" s="56"/>
      <c r="K435" s="56"/>
      <c r="L435" s="56"/>
    </row>
    <row r="436" spans="2:12" x14ac:dyDescent="0.2">
      <c r="B436" s="56"/>
      <c r="C436" s="56"/>
      <c r="D436" s="56"/>
      <c r="E436" s="56"/>
      <c r="F436" s="56"/>
      <c r="G436" s="56"/>
      <c r="H436" s="56"/>
      <c r="I436" s="56"/>
      <c r="J436" s="56"/>
      <c r="K436" s="56"/>
      <c r="L436" s="56"/>
    </row>
    <row r="437" spans="2:12" x14ac:dyDescent="0.2">
      <c r="B437" s="56"/>
      <c r="C437" s="56"/>
      <c r="D437" s="56"/>
      <c r="E437" s="56"/>
      <c r="F437" s="56"/>
      <c r="G437" s="56"/>
      <c r="H437" s="56"/>
      <c r="I437" s="56"/>
      <c r="J437" s="56"/>
      <c r="K437" s="56"/>
      <c r="L437" s="56"/>
    </row>
    <row r="438" spans="2:12" x14ac:dyDescent="0.2">
      <c r="B438" s="56"/>
      <c r="C438" s="56"/>
      <c r="D438" s="56"/>
      <c r="E438" s="56"/>
      <c r="F438" s="56"/>
      <c r="G438" s="56"/>
      <c r="H438" s="56"/>
      <c r="I438" s="56"/>
      <c r="J438" s="56"/>
      <c r="K438" s="56"/>
      <c r="L438" s="56"/>
    </row>
    <row r="439" spans="2:12" x14ac:dyDescent="0.2">
      <c r="B439" s="56"/>
      <c r="C439" s="56"/>
      <c r="D439" s="56"/>
      <c r="E439" s="56"/>
      <c r="F439" s="56"/>
      <c r="G439" s="56"/>
      <c r="H439" s="56"/>
      <c r="I439" s="56"/>
      <c r="J439" s="56"/>
      <c r="K439" s="56"/>
      <c r="L439" s="56"/>
    </row>
    <row r="440" spans="2:12" x14ac:dyDescent="0.2">
      <c r="B440" s="56"/>
      <c r="C440" s="56"/>
      <c r="D440" s="56"/>
      <c r="E440" s="56"/>
      <c r="F440" s="56"/>
      <c r="G440" s="56"/>
      <c r="H440" s="56"/>
      <c r="I440" s="56"/>
      <c r="J440" s="56"/>
      <c r="K440" s="56"/>
      <c r="L440" s="56"/>
    </row>
    <row r="441" spans="2:12" x14ac:dyDescent="0.2">
      <c r="B441" s="56"/>
      <c r="C441" s="56"/>
      <c r="D441" s="56"/>
      <c r="E441" s="56"/>
      <c r="F441" s="56"/>
      <c r="G441" s="56"/>
      <c r="H441" s="56"/>
      <c r="I441" s="56"/>
      <c r="J441" s="56"/>
      <c r="K441" s="56"/>
      <c r="L441" s="56"/>
    </row>
    <row r="442" spans="2:12" x14ac:dyDescent="0.2">
      <c r="B442" s="56"/>
      <c r="C442" s="56"/>
      <c r="D442" s="56"/>
      <c r="E442" s="56"/>
      <c r="F442" s="56"/>
      <c r="G442" s="56"/>
      <c r="H442" s="56"/>
      <c r="I442" s="56"/>
      <c r="J442" s="56"/>
      <c r="K442" s="56"/>
      <c r="L442" s="56"/>
    </row>
    <row r="443" spans="2:12" x14ac:dyDescent="0.2">
      <c r="B443" s="56"/>
      <c r="C443" s="56"/>
      <c r="D443" s="56"/>
      <c r="E443" s="56"/>
      <c r="F443" s="56"/>
      <c r="G443" s="56"/>
      <c r="H443" s="56"/>
      <c r="I443" s="56"/>
      <c r="J443" s="56"/>
      <c r="K443" s="56"/>
      <c r="L443" s="56"/>
    </row>
    <row r="444" spans="2:12" x14ac:dyDescent="0.2">
      <c r="B444" s="56"/>
      <c r="C444" s="56"/>
      <c r="D444" s="56"/>
      <c r="E444" s="56"/>
      <c r="F444" s="56"/>
      <c r="G444" s="56"/>
      <c r="H444" s="56"/>
      <c r="I444" s="56"/>
      <c r="J444" s="56"/>
      <c r="K444" s="56"/>
      <c r="L444" s="56"/>
    </row>
    <row r="445" spans="2:12" x14ac:dyDescent="0.2">
      <c r="B445" s="56"/>
      <c r="C445" s="56"/>
      <c r="D445" s="56"/>
      <c r="E445" s="56"/>
      <c r="F445" s="56"/>
      <c r="G445" s="56"/>
      <c r="H445" s="56"/>
      <c r="I445" s="56"/>
      <c r="J445" s="56"/>
      <c r="K445" s="56"/>
      <c r="L445" s="56"/>
    </row>
    <row r="446" spans="2:12" x14ac:dyDescent="0.2">
      <c r="B446" s="56"/>
      <c r="C446" s="56"/>
      <c r="D446" s="56"/>
      <c r="E446" s="56"/>
      <c r="F446" s="56"/>
      <c r="G446" s="56"/>
      <c r="H446" s="56"/>
      <c r="I446" s="56"/>
      <c r="J446" s="56"/>
      <c r="K446" s="56"/>
      <c r="L446" s="56"/>
    </row>
    <row r="447" spans="2:12" x14ac:dyDescent="0.2">
      <c r="B447" s="56"/>
      <c r="C447" s="56"/>
      <c r="D447" s="56"/>
      <c r="E447" s="56"/>
      <c r="F447" s="56"/>
      <c r="G447" s="56"/>
      <c r="H447" s="56"/>
      <c r="I447" s="56"/>
      <c r="J447" s="56"/>
      <c r="K447" s="56"/>
      <c r="L447" s="56"/>
    </row>
    <row r="448" spans="2:12" x14ac:dyDescent="0.2">
      <c r="B448" s="56"/>
      <c r="C448" s="56"/>
      <c r="D448" s="56"/>
      <c r="E448" s="56"/>
      <c r="F448" s="56"/>
      <c r="G448" s="56"/>
      <c r="H448" s="56"/>
      <c r="I448" s="56"/>
      <c r="J448" s="56"/>
      <c r="K448" s="56"/>
      <c r="L448" s="56"/>
    </row>
    <row r="449" spans="2:12" x14ac:dyDescent="0.2">
      <c r="B449" s="56"/>
      <c r="C449" s="56"/>
      <c r="D449" s="56"/>
      <c r="E449" s="56"/>
      <c r="F449" s="56"/>
      <c r="G449" s="56"/>
      <c r="H449" s="56"/>
      <c r="I449" s="56"/>
      <c r="J449" s="56"/>
      <c r="K449" s="56"/>
      <c r="L449" s="56"/>
    </row>
    <row r="450" spans="2:12" x14ac:dyDescent="0.2">
      <c r="B450" s="56"/>
      <c r="C450" s="56"/>
      <c r="D450" s="56"/>
      <c r="E450" s="56"/>
      <c r="F450" s="56"/>
      <c r="G450" s="56"/>
      <c r="H450" s="56"/>
      <c r="I450" s="56"/>
      <c r="J450" s="56"/>
      <c r="K450" s="56"/>
      <c r="L450" s="56"/>
    </row>
    <row r="451" spans="2:12" x14ac:dyDescent="0.2">
      <c r="B451" s="56"/>
      <c r="C451" s="56"/>
      <c r="D451" s="56"/>
      <c r="E451" s="56"/>
      <c r="F451" s="56"/>
      <c r="G451" s="56"/>
      <c r="H451" s="56"/>
      <c r="I451" s="56"/>
      <c r="J451" s="56"/>
      <c r="K451" s="56"/>
      <c r="L451" s="56"/>
    </row>
    <row r="452" spans="2:12" x14ac:dyDescent="0.2">
      <c r="B452" s="56"/>
      <c r="C452" s="56"/>
      <c r="D452" s="56"/>
      <c r="E452" s="56"/>
      <c r="F452" s="56"/>
      <c r="G452" s="56"/>
      <c r="H452" s="56"/>
      <c r="I452" s="56"/>
      <c r="J452" s="56"/>
      <c r="K452" s="56"/>
      <c r="L452" s="56"/>
    </row>
    <row r="453" spans="2:12" x14ac:dyDescent="0.2">
      <c r="B453" s="56"/>
      <c r="C453" s="56"/>
      <c r="D453" s="56"/>
      <c r="E453" s="56"/>
      <c r="F453" s="56"/>
      <c r="G453" s="56"/>
      <c r="H453" s="56"/>
      <c r="I453" s="56"/>
      <c r="J453" s="56"/>
      <c r="K453" s="56"/>
      <c r="L453" s="56"/>
    </row>
    <row r="454" spans="2:12" x14ac:dyDescent="0.2">
      <c r="B454" s="56"/>
      <c r="C454" s="56"/>
      <c r="D454" s="56"/>
      <c r="E454" s="56"/>
      <c r="F454" s="56"/>
      <c r="G454" s="56"/>
      <c r="H454" s="56"/>
      <c r="I454" s="56"/>
      <c r="J454" s="56"/>
      <c r="K454" s="56"/>
      <c r="L454" s="56"/>
    </row>
    <row r="455" spans="2:12" x14ac:dyDescent="0.2">
      <c r="B455" s="56"/>
      <c r="C455" s="56"/>
      <c r="D455" s="56"/>
      <c r="E455" s="56"/>
      <c r="F455" s="56"/>
      <c r="G455" s="56"/>
      <c r="H455" s="56"/>
      <c r="I455" s="56"/>
      <c r="J455" s="56"/>
      <c r="K455" s="56"/>
      <c r="L455" s="56"/>
    </row>
    <row r="456" spans="2:12" x14ac:dyDescent="0.2">
      <c r="B456" s="56"/>
      <c r="C456" s="56"/>
      <c r="D456" s="56"/>
      <c r="E456" s="56"/>
      <c r="F456" s="56"/>
      <c r="G456" s="56"/>
      <c r="H456" s="56"/>
      <c r="I456" s="56"/>
      <c r="J456" s="56"/>
      <c r="K456" s="56"/>
      <c r="L456" s="56"/>
    </row>
    <row r="457" spans="2:12" x14ac:dyDescent="0.2">
      <c r="B457" s="56"/>
      <c r="C457" s="56"/>
      <c r="D457" s="56"/>
      <c r="E457" s="56"/>
      <c r="F457" s="56"/>
      <c r="G457" s="56"/>
      <c r="H457" s="56"/>
      <c r="I457" s="56"/>
      <c r="J457" s="56"/>
      <c r="K457" s="56"/>
      <c r="L457" s="56"/>
    </row>
    <row r="458" spans="2:12" x14ac:dyDescent="0.2">
      <c r="B458" s="56"/>
      <c r="C458" s="56"/>
      <c r="D458" s="56"/>
      <c r="E458" s="56"/>
      <c r="F458" s="56"/>
      <c r="G458" s="56"/>
      <c r="H458" s="56"/>
      <c r="I458" s="56"/>
      <c r="J458" s="56"/>
      <c r="K458" s="56"/>
      <c r="L458" s="56"/>
    </row>
    <row r="459" spans="2:12" x14ac:dyDescent="0.2">
      <c r="B459" s="56"/>
      <c r="C459" s="56"/>
      <c r="D459" s="56"/>
      <c r="E459" s="56"/>
      <c r="F459" s="56"/>
      <c r="G459" s="56"/>
      <c r="H459" s="56"/>
      <c r="I459" s="56"/>
      <c r="J459" s="56"/>
      <c r="K459" s="56"/>
      <c r="L459" s="56"/>
    </row>
    <row r="460" spans="2:12" x14ac:dyDescent="0.2">
      <c r="B460" s="56"/>
      <c r="C460" s="56"/>
      <c r="D460" s="56"/>
      <c r="E460" s="56"/>
      <c r="F460" s="56"/>
      <c r="G460" s="56"/>
      <c r="H460" s="56"/>
      <c r="I460" s="56"/>
      <c r="J460" s="56"/>
      <c r="K460" s="56"/>
      <c r="L460" s="56"/>
    </row>
    <row r="461" spans="2:12" x14ac:dyDescent="0.2">
      <c r="B461" s="56"/>
      <c r="C461" s="56"/>
      <c r="D461" s="56"/>
      <c r="E461" s="56"/>
      <c r="F461" s="56"/>
      <c r="G461" s="56"/>
      <c r="H461" s="56"/>
      <c r="I461" s="56"/>
      <c r="J461" s="56"/>
      <c r="K461" s="56"/>
      <c r="L461" s="56"/>
    </row>
    <row r="462" spans="2:12" x14ac:dyDescent="0.2">
      <c r="B462" s="56"/>
      <c r="C462" s="56"/>
      <c r="D462" s="56"/>
      <c r="E462" s="56"/>
      <c r="F462" s="56"/>
      <c r="G462" s="56"/>
      <c r="H462" s="56"/>
      <c r="I462" s="56"/>
      <c r="J462" s="56"/>
      <c r="K462" s="56"/>
      <c r="L462" s="56"/>
    </row>
    <row r="463" spans="2:12" x14ac:dyDescent="0.2">
      <c r="B463" s="56"/>
      <c r="C463" s="56"/>
      <c r="D463" s="56"/>
      <c r="E463" s="56"/>
      <c r="F463" s="56"/>
      <c r="G463" s="56"/>
      <c r="H463" s="56"/>
      <c r="I463" s="56"/>
      <c r="J463" s="56"/>
      <c r="K463" s="56"/>
      <c r="L463" s="56"/>
    </row>
    <row r="464" spans="2:12" x14ac:dyDescent="0.2">
      <c r="B464" s="56"/>
      <c r="C464" s="56"/>
      <c r="D464" s="56"/>
      <c r="E464" s="56"/>
      <c r="F464" s="56"/>
      <c r="G464" s="56"/>
      <c r="H464" s="56"/>
      <c r="I464" s="56"/>
      <c r="J464" s="56"/>
      <c r="K464" s="56"/>
      <c r="L464" s="56"/>
    </row>
    <row r="465" spans="2:12" x14ac:dyDescent="0.2">
      <c r="B465" s="56"/>
      <c r="C465" s="56"/>
      <c r="D465" s="56"/>
      <c r="E465" s="56"/>
      <c r="F465" s="56"/>
      <c r="G465" s="56"/>
      <c r="H465" s="56"/>
      <c r="I465" s="56"/>
      <c r="J465" s="56"/>
      <c r="K465" s="56"/>
      <c r="L465" s="56"/>
    </row>
    <row r="466" spans="2:12" x14ac:dyDescent="0.2">
      <c r="B466" s="56"/>
      <c r="C466" s="56"/>
      <c r="D466" s="56"/>
      <c r="E466" s="56"/>
      <c r="F466" s="56"/>
      <c r="G466" s="56"/>
      <c r="H466" s="56"/>
      <c r="I466" s="56"/>
      <c r="J466" s="56"/>
      <c r="K466" s="56"/>
      <c r="L466" s="56"/>
    </row>
    <row r="467" spans="2:12" x14ac:dyDescent="0.2">
      <c r="B467" s="56"/>
      <c r="C467" s="56"/>
      <c r="D467" s="56"/>
      <c r="E467" s="56"/>
      <c r="F467" s="56"/>
      <c r="G467" s="56"/>
      <c r="H467" s="56"/>
      <c r="I467" s="56"/>
      <c r="J467" s="56"/>
      <c r="K467" s="56"/>
      <c r="L467" s="56"/>
    </row>
    <row r="468" spans="2:12" x14ac:dyDescent="0.2">
      <c r="B468" s="56"/>
      <c r="C468" s="56"/>
      <c r="D468" s="56"/>
      <c r="E468" s="56"/>
      <c r="F468" s="56"/>
      <c r="G468" s="56"/>
      <c r="H468" s="56"/>
      <c r="I468" s="56"/>
      <c r="J468" s="56"/>
      <c r="K468" s="56"/>
      <c r="L468" s="56"/>
    </row>
    <row r="469" spans="2:12" x14ac:dyDescent="0.2">
      <c r="B469" s="56"/>
      <c r="C469" s="56"/>
      <c r="D469" s="56"/>
      <c r="E469" s="56"/>
      <c r="F469" s="56"/>
      <c r="G469" s="56"/>
      <c r="H469" s="56"/>
      <c r="I469" s="56"/>
      <c r="J469" s="56"/>
      <c r="K469" s="56"/>
      <c r="L469" s="56"/>
    </row>
    <row r="470" spans="2:12" x14ac:dyDescent="0.2">
      <c r="B470" s="56"/>
      <c r="C470" s="56"/>
      <c r="D470" s="56"/>
      <c r="E470" s="56"/>
      <c r="F470" s="56"/>
      <c r="G470" s="56"/>
      <c r="H470" s="56"/>
      <c r="I470" s="56"/>
      <c r="J470" s="56"/>
      <c r="K470" s="56"/>
      <c r="L470" s="56"/>
    </row>
    <row r="471" spans="2:12" x14ac:dyDescent="0.2">
      <c r="B471" s="56"/>
      <c r="C471" s="56"/>
      <c r="D471" s="56"/>
      <c r="E471" s="56"/>
      <c r="F471" s="56"/>
      <c r="G471" s="56"/>
      <c r="H471" s="56"/>
      <c r="I471" s="56"/>
      <c r="J471" s="56"/>
      <c r="K471" s="56"/>
      <c r="L471" s="56"/>
    </row>
    <row r="472" spans="2:12" x14ac:dyDescent="0.2">
      <c r="B472" s="56"/>
      <c r="C472" s="56"/>
      <c r="D472" s="56"/>
      <c r="E472" s="56"/>
      <c r="F472" s="56"/>
      <c r="G472" s="56"/>
      <c r="H472" s="56"/>
      <c r="I472" s="56"/>
      <c r="J472" s="56"/>
      <c r="K472" s="56"/>
      <c r="L472" s="56"/>
    </row>
    <row r="473" spans="2:12" x14ac:dyDescent="0.2">
      <c r="B473" s="56"/>
      <c r="C473" s="56"/>
      <c r="D473" s="56"/>
      <c r="E473" s="56"/>
      <c r="F473" s="56"/>
      <c r="G473" s="56"/>
      <c r="H473" s="56"/>
      <c r="I473" s="56"/>
      <c r="J473" s="56"/>
      <c r="K473" s="56"/>
      <c r="L473" s="56"/>
    </row>
    <row r="474" spans="2:12" x14ac:dyDescent="0.2">
      <c r="B474" s="56"/>
      <c r="C474" s="56"/>
      <c r="D474" s="56"/>
      <c r="E474" s="56"/>
      <c r="F474" s="56"/>
      <c r="G474" s="56"/>
      <c r="H474" s="56"/>
      <c r="I474" s="56"/>
      <c r="J474" s="56"/>
      <c r="K474" s="56"/>
      <c r="L474" s="56"/>
    </row>
    <row r="475" spans="2:12" x14ac:dyDescent="0.2">
      <c r="B475" s="56"/>
      <c r="C475" s="56"/>
      <c r="D475" s="56"/>
      <c r="E475" s="56"/>
      <c r="F475" s="56"/>
      <c r="G475" s="56"/>
      <c r="H475" s="56"/>
      <c r="I475" s="56"/>
      <c r="J475" s="56"/>
      <c r="K475" s="56"/>
      <c r="L475" s="56"/>
    </row>
    <row r="476" spans="2:12" x14ac:dyDescent="0.2">
      <c r="B476" s="56"/>
      <c r="C476" s="56"/>
      <c r="D476" s="56"/>
      <c r="E476" s="56"/>
      <c r="F476" s="56"/>
      <c r="G476" s="56"/>
      <c r="H476" s="56"/>
      <c r="I476" s="56"/>
      <c r="J476" s="56"/>
      <c r="K476" s="56"/>
      <c r="L476" s="56"/>
    </row>
    <row r="477" spans="2:12" x14ac:dyDescent="0.2">
      <c r="B477" s="56"/>
      <c r="C477" s="56"/>
      <c r="D477" s="56"/>
      <c r="E477" s="56"/>
      <c r="F477" s="56"/>
      <c r="G477" s="56"/>
      <c r="H477" s="56"/>
      <c r="I477" s="56"/>
      <c r="J477" s="56"/>
      <c r="K477" s="56"/>
      <c r="L477" s="56"/>
    </row>
    <row r="478" spans="2:12" x14ac:dyDescent="0.2">
      <c r="B478" s="56"/>
      <c r="C478" s="56"/>
      <c r="D478" s="56"/>
      <c r="E478" s="56"/>
      <c r="F478" s="56"/>
      <c r="G478" s="56"/>
      <c r="H478" s="56"/>
      <c r="I478" s="56"/>
      <c r="J478" s="56"/>
      <c r="K478" s="56"/>
      <c r="L478" s="56"/>
    </row>
    <row r="479" spans="2:12" x14ac:dyDescent="0.2">
      <c r="B479" s="56"/>
      <c r="C479" s="56"/>
      <c r="D479" s="56"/>
      <c r="E479" s="56"/>
      <c r="F479" s="56"/>
      <c r="G479" s="56"/>
      <c r="H479" s="56"/>
      <c r="I479" s="56"/>
      <c r="J479" s="56"/>
      <c r="K479" s="56"/>
      <c r="L479" s="56"/>
    </row>
    <row r="480" spans="2:12" x14ac:dyDescent="0.2">
      <c r="B480" s="56"/>
      <c r="C480" s="56"/>
      <c r="D480" s="56"/>
      <c r="E480" s="56"/>
      <c r="F480" s="56"/>
      <c r="G480" s="56"/>
      <c r="H480" s="56"/>
      <c r="I480" s="56"/>
      <c r="J480" s="56"/>
      <c r="K480" s="56"/>
      <c r="L480" s="56"/>
    </row>
    <row r="481" spans="2:12" x14ac:dyDescent="0.2">
      <c r="B481" s="56"/>
      <c r="C481" s="56"/>
      <c r="D481" s="56"/>
      <c r="E481" s="56"/>
      <c r="F481" s="56"/>
      <c r="G481" s="56"/>
      <c r="H481" s="56"/>
      <c r="I481" s="56"/>
      <c r="J481" s="56"/>
      <c r="K481" s="56"/>
      <c r="L481" s="56"/>
    </row>
    <row r="482" spans="2:12" x14ac:dyDescent="0.2">
      <c r="B482" s="56"/>
      <c r="C482" s="56"/>
      <c r="D482" s="56"/>
      <c r="E482" s="56"/>
      <c r="F482" s="56"/>
      <c r="G482" s="56"/>
      <c r="H482" s="56"/>
      <c r="I482" s="56"/>
      <c r="J482" s="56"/>
      <c r="K482" s="56"/>
      <c r="L482" s="56"/>
    </row>
    <row r="483" spans="2:12" x14ac:dyDescent="0.2">
      <c r="B483" s="56"/>
      <c r="C483" s="56"/>
      <c r="D483" s="56"/>
      <c r="E483" s="56"/>
      <c r="F483" s="56"/>
      <c r="G483" s="56"/>
      <c r="H483" s="56"/>
      <c r="I483" s="56"/>
      <c r="J483" s="56"/>
      <c r="K483" s="56"/>
      <c r="L483" s="56"/>
    </row>
    <row r="484" spans="2:12" x14ac:dyDescent="0.2">
      <c r="B484" s="56"/>
      <c r="C484" s="56"/>
      <c r="D484" s="56"/>
      <c r="E484" s="56"/>
      <c r="F484" s="56"/>
      <c r="G484" s="56"/>
      <c r="H484" s="56"/>
      <c r="I484" s="56"/>
      <c r="J484" s="56"/>
      <c r="K484" s="56"/>
      <c r="L484" s="56"/>
    </row>
    <row r="485" spans="2:12" x14ac:dyDescent="0.2">
      <c r="B485" s="56"/>
      <c r="C485" s="56"/>
      <c r="D485" s="56"/>
      <c r="E485" s="56"/>
      <c r="F485" s="56"/>
      <c r="G485" s="56"/>
      <c r="H485" s="56"/>
      <c r="I485" s="56"/>
      <c r="J485" s="56"/>
      <c r="K485" s="56"/>
      <c r="L485" s="56"/>
    </row>
    <row r="486" spans="2:12" x14ac:dyDescent="0.2">
      <c r="B486" s="56"/>
      <c r="C486" s="56"/>
      <c r="D486" s="56"/>
      <c r="E486" s="56"/>
      <c r="F486" s="56"/>
      <c r="G486" s="56"/>
      <c r="H486" s="56"/>
      <c r="I486" s="56"/>
      <c r="J486" s="56"/>
      <c r="K486" s="56"/>
      <c r="L486" s="56"/>
    </row>
    <row r="487" spans="2:12" x14ac:dyDescent="0.2">
      <c r="B487" s="56"/>
      <c r="C487" s="56"/>
      <c r="D487" s="56"/>
      <c r="E487" s="56"/>
      <c r="F487" s="56"/>
      <c r="G487" s="56"/>
      <c r="H487" s="56"/>
      <c r="I487" s="56"/>
      <c r="J487" s="56"/>
      <c r="K487" s="56"/>
      <c r="L487" s="56"/>
    </row>
    <row r="488" spans="2:12" x14ac:dyDescent="0.2">
      <c r="B488" s="56"/>
      <c r="C488" s="56"/>
      <c r="D488" s="56"/>
      <c r="E488" s="56"/>
      <c r="F488" s="56"/>
      <c r="G488" s="56"/>
      <c r="H488" s="56"/>
      <c r="I488" s="56"/>
      <c r="J488" s="56"/>
      <c r="K488" s="56"/>
      <c r="L488" s="56"/>
    </row>
    <row r="489" spans="2:12" x14ac:dyDescent="0.2">
      <c r="B489" s="56"/>
      <c r="C489" s="56"/>
      <c r="D489" s="56"/>
      <c r="E489" s="56"/>
      <c r="F489" s="56"/>
      <c r="G489" s="56"/>
      <c r="H489" s="56"/>
      <c r="I489" s="56"/>
      <c r="J489" s="56"/>
      <c r="K489" s="56"/>
      <c r="L489" s="56"/>
    </row>
    <row r="490" spans="2:12" x14ac:dyDescent="0.2">
      <c r="B490" s="56"/>
      <c r="C490" s="56"/>
      <c r="D490" s="56"/>
      <c r="E490" s="56"/>
      <c r="F490" s="56"/>
      <c r="G490" s="56"/>
      <c r="H490" s="56"/>
      <c r="I490" s="56"/>
      <c r="J490" s="56"/>
      <c r="K490" s="56"/>
      <c r="L490" s="56"/>
    </row>
    <row r="491" spans="2:12" x14ac:dyDescent="0.2">
      <c r="B491" s="56"/>
      <c r="C491" s="56"/>
      <c r="D491" s="56"/>
      <c r="E491" s="56"/>
      <c r="F491" s="56"/>
      <c r="G491" s="56"/>
      <c r="H491" s="56"/>
      <c r="I491" s="56"/>
      <c r="J491" s="56"/>
      <c r="K491" s="56"/>
      <c r="L491" s="56"/>
    </row>
    <row r="492" spans="2:12" x14ac:dyDescent="0.2">
      <c r="B492" s="56"/>
      <c r="C492" s="56"/>
      <c r="D492" s="56"/>
      <c r="E492" s="56"/>
      <c r="F492" s="56"/>
      <c r="G492" s="56"/>
      <c r="H492" s="56"/>
      <c r="I492" s="56"/>
      <c r="J492" s="56"/>
      <c r="K492" s="56"/>
      <c r="L492" s="56"/>
    </row>
    <row r="493" spans="2:12" x14ac:dyDescent="0.2">
      <c r="B493" s="56"/>
      <c r="C493" s="56"/>
      <c r="D493" s="56"/>
      <c r="E493" s="56"/>
      <c r="F493" s="56"/>
      <c r="G493" s="56"/>
      <c r="H493" s="56"/>
      <c r="I493" s="56"/>
      <c r="J493" s="56"/>
      <c r="K493" s="56"/>
      <c r="L493" s="56"/>
    </row>
    <row r="494" spans="2:12" x14ac:dyDescent="0.2">
      <c r="B494" s="56"/>
      <c r="C494" s="56"/>
      <c r="D494" s="56"/>
      <c r="E494" s="56"/>
      <c r="F494" s="56"/>
      <c r="G494" s="56"/>
      <c r="H494" s="56"/>
      <c r="I494" s="56"/>
      <c r="J494" s="56"/>
      <c r="K494" s="56"/>
      <c r="L494" s="56"/>
    </row>
    <row r="495" spans="2:12" x14ac:dyDescent="0.2">
      <c r="B495" s="56"/>
      <c r="C495" s="56"/>
      <c r="D495" s="56"/>
      <c r="E495" s="56"/>
      <c r="F495" s="56"/>
      <c r="G495" s="56"/>
      <c r="H495" s="56"/>
      <c r="I495" s="56"/>
      <c r="J495" s="56"/>
      <c r="K495" s="56"/>
      <c r="L495" s="56"/>
    </row>
    <row r="496" spans="2:12" x14ac:dyDescent="0.2">
      <c r="B496" s="56"/>
      <c r="C496" s="56"/>
      <c r="D496" s="56"/>
      <c r="E496" s="56"/>
      <c r="F496" s="56"/>
      <c r="G496" s="56"/>
      <c r="H496" s="56"/>
      <c r="I496" s="56"/>
      <c r="J496" s="56"/>
      <c r="K496" s="56"/>
      <c r="L496" s="56"/>
    </row>
    <row r="497" spans="2:12" x14ac:dyDescent="0.2">
      <c r="B497" s="56"/>
      <c r="C497" s="56"/>
      <c r="D497" s="56"/>
      <c r="E497" s="56"/>
      <c r="F497" s="56"/>
      <c r="G497" s="56"/>
      <c r="H497" s="56"/>
      <c r="I497" s="56"/>
      <c r="J497" s="56"/>
      <c r="K497" s="56"/>
      <c r="L497" s="56"/>
    </row>
    <row r="498" spans="2:12" x14ac:dyDescent="0.2">
      <c r="B498" s="56"/>
      <c r="C498" s="56"/>
      <c r="D498" s="56"/>
      <c r="E498" s="56"/>
      <c r="F498" s="56"/>
      <c r="G498" s="56"/>
      <c r="H498" s="56"/>
      <c r="I498" s="56"/>
      <c r="J498" s="56"/>
      <c r="K498" s="56"/>
      <c r="L498" s="56"/>
    </row>
    <row r="499" spans="2:12" x14ac:dyDescent="0.2">
      <c r="B499" s="56"/>
      <c r="C499" s="56"/>
      <c r="D499" s="56"/>
      <c r="E499" s="56"/>
      <c r="F499" s="56"/>
      <c r="G499" s="56"/>
      <c r="H499" s="56"/>
      <c r="I499" s="56"/>
      <c r="J499" s="56"/>
      <c r="K499" s="56"/>
      <c r="L499" s="56"/>
    </row>
    <row r="500" spans="2:12" x14ac:dyDescent="0.2">
      <c r="B500" s="56"/>
      <c r="C500" s="56"/>
      <c r="D500" s="56"/>
      <c r="E500" s="56"/>
      <c r="F500" s="56"/>
      <c r="G500" s="56"/>
      <c r="H500" s="56"/>
      <c r="I500" s="56"/>
      <c r="J500" s="56"/>
      <c r="K500" s="56"/>
      <c r="L500" s="56"/>
    </row>
    <row r="501" spans="2:12" x14ac:dyDescent="0.2">
      <c r="B501" s="56"/>
      <c r="C501" s="56"/>
      <c r="D501" s="56"/>
      <c r="E501" s="56"/>
      <c r="F501" s="56"/>
      <c r="G501" s="56"/>
      <c r="H501" s="56"/>
      <c r="I501" s="56"/>
      <c r="J501" s="56"/>
      <c r="K501" s="56"/>
      <c r="L501" s="56"/>
    </row>
    <row r="502" spans="2:12" x14ac:dyDescent="0.2">
      <c r="B502" s="56"/>
      <c r="C502" s="56"/>
      <c r="D502" s="56"/>
      <c r="E502" s="56"/>
      <c r="F502" s="56"/>
      <c r="G502" s="56"/>
      <c r="H502" s="56"/>
      <c r="I502" s="56"/>
      <c r="J502" s="56"/>
      <c r="K502" s="56"/>
      <c r="L502" s="56"/>
    </row>
    <row r="503" spans="2:12" x14ac:dyDescent="0.2">
      <c r="B503" s="56"/>
      <c r="C503" s="56"/>
      <c r="D503" s="56"/>
      <c r="E503" s="56"/>
      <c r="F503" s="56"/>
      <c r="G503" s="56"/>
      <c r="H503" s="56"/>
      <c r="I503" s="56"/>
      <c r="J503" s="56"/>
      <c r="K503" s="56"/>
      <c r="L503" s="56"/>
    </row>
    <row r="504" spans="2:12" x14ac:dyDescent="0.2">
      <c r="B504" s="56"/>
      <c r="C504" s="56"/>
      <c r="D504" s="56"/>
      <c r="E504" s="56"/>
      <c r="F504" s="56"/>
      <c r="G504" s="56"/>
      <c r="H504" s="56"/>
      <c r="I504" s="56"/>
      <c r="J504" s="56"/>
      <c r="K504" s="56"/>
      <c r="L504" s="56"/>
    </row>
    <row r="505" spans="2:12" x14ac:dyDescent="0.2">
      <c r="B505" s="56"/>
      <c r="C505" s="56"/>
      <c r="D505" s="56"/>
      <c r="E505" s="56"/>
      <c r="F505" s="56"/>
      <c r="G505" s="56"/>
      <c r="H505" s="56"/>
      <c r="I505" s="56"/>
      <c r="J505" s="56"/>
      <c r="K505" s="56"/>
      <c r="L505" s="56"/>
    </row>
    <row r="506" spans="2:12" x14ac:dyDescent="0.2">
      <c r="B506" s="56"/>
      <c r="C506" s="56"/>
      <c r="D506" s="56"/>
      <c r="E506" s="56"/>
      <c r="F506" s="56"/>
      <c r="G506" s="56"/>
      <c r="H506" s="56"/>
      <c r="I506" s="56"/>
      <c r="J506" s="56"/>
      <c r="K506" s="56"/>
      <c r="L506" s="56"/>
    </row>
    <row r="507" spans="2:12" x14ac:dyDescent="0.2">
      <c r="B507" s="56"/>
      <c r="C507" s="56"/>
      <c r="D507" s="56"/>
      <c r="E507" s="56"/>
      <c r="F507" s="56"/>
      <c r="G507" s="56"/>
      <c r="H507" s="56"/>
      <c r="I507" s="56"/>
      <c r="J507" s="56"/>
      <c r="K507" s="56"/>
      <c r="L507" s="56"/>
    </row>
    <row r="508" spans="2:12" x14ac:dyDescent="0.2">
      <c r="B508" s="56"/>
      <c r="C508" s="56"/>
      <c r="D508" s="56"/>
      <c r="E508" s="56"/>
      <c r="F508" s="56"/>
      <c r="G508" s="56"/>
      <c r="H508" s="56"/>
      <c r="I508" s="56"/>
      <c r="J508" s="56"/>
      <c r="K508" s="56"/>
      <c r="L508" s="56"/>
    </row>
    <row r="509" spans="2:12" x14ac:dyDescent="0.2">
      <c r="B509" s="56"/>
      <c r="C509" s="56"/>
      <c r="D509" s="56"/>
      <c r="E509" s="56"/>
      <c r="F509" s="56"/>
      <c r="G509" s="56"/>
      <c r="H509" s="56"/>
      <c r="I509" s="56"/>
      <c r="J509" s="56"/>
      <c r="K509" s="56"/>
      <c r="L509" s="56"/>
    </row>
    <row r="510" spans="2:12" x14ac:dyDescent="0.2">
      <c r="B510" s="56"/>
      <c r="C510" s="56"/>
      <c r="D510" s="56"/>
      <c r="E510" s="56"/>
      <c r="F510" s="56"/>
      <c r="G510" s="56"/>
      <c r="H510" s="56"/>
      <c r="I510" s="56"/>
      <c r="J510" s="56"/>
      <c r="K510" s="56"/>
      <c r="L510" s="56"/>
    </row>
    <row r="511" spans="2:12" x14ac:dyDescent="0.2">
      <c r="B511" s="56"/>
      <c r="C511" s="56"/>
      <c r="D511" s="56"/>
      <c r="E511" s="56"/>
      <c r="F511" s="56"/>
      <c r="G511" s="56"/>
      <c r="H511" s="56"/>
      <c r="I511" s="56"/>
      <c r="J511" s="56"/>
      <c r="K511" s="56"/>
      <c r="L511" s="56"/>
    </row>
    <row r="512" spans="2:12" x14ac:dyDescent="0.2">
      <c r="B512" s="56"/>
      <c r="C512" s="56"/>
      <c r="D512" s="56"/>
      <c r="E512" s="56"/>
      <c r="F512" s="56"/>
      <c r="G512" s="56"/>
      <c r="H512" s="56"/>
      <c r="I512" s="56"/>
      <c r="J512" s="56"/>
      <c r="K512" s="56"/>
      <c r="L512" s="56"/>
    </row>
    <row r="513" spans="2:12" x14ac:dyDescent="0.2">
      <c r="B513" s="56"/>
      <c r="C513" s="56"/>
      <c r="D513" s="56"/>
      <c r="E513" s="56"/>
      <c r="F513" s="56"/>
      <c r="G513" s="56"/>
      <c r="H513" s="56"/>
      <c r="I513" s="56"/>
      <c r="J513" s="56"/>
      <c r="K513" s="56"/>
      <c r="L513" s="56"/>
    </row>
    <row r="514" spans="2:12" x14ac:dyDescent="0.2">
      <c r="B514" s="56"/>
      <c r="C514" s="56"/>
      <c r="D514" s="56"/>
      <c r="E514" s="56"/>
      <c r="F514" s="56"/>
      <c r="G514" s="56"/>
      <c r="H514" s="56"/>
      <c r="I514" s="56"/>
      <c r="J514" s="56"/>
      <c r="K514" s="56"/>
      <c r="L514" s="56"/>
    </row>
    <row r="515" spans="2:12" x14ac:dyDescent="0.2">
      <c r="B515" s="56"/>
      <c r="C515" s="56"/>
      <c r="D515" s="56"/>
      <c r="E515" s="56"/>
      <c r="F515" s="56"/>
      <c r="G515" s="56"/>
      <c r="H515" s="56"/>
      <c r="I515" s="56"/>
      <c r="J515" s="56"/>
      <c r="K515" s="56"/>
      <c r="L515" s="56"/>
    </row>
    <row r="516" spans="2:12" x14ac:dyDescent="0.2">
      <c r="B516" s="56"/>
      <c r="C516" s="56"/>
      <c r="D516" s="56"/>
      <c r="E516" s="56"/>
      <c r="F516" s="56"/>
      <c r="G516" s="56"/>
      <c r="H516" s="56"/>
      <c r="I516" s="56"/>
      <c r="J516" s="56"/>
      <c r="K516" s="56"/>
      <c r="L516" s="56"/>
    </row>
    <row r="517" spans="2:12" x14ac:dyDescent="0.2">
      <c r="B517" s="56"/>
      <c r="C517" s="56"/>
      <c r="D517" s="56"/>
      <c r="E517" s="56"/>
      <c r="F517" s="56"/>
      <c r="G517" s="56"/>
      <c r="H517" s="56"/>
      <c r="I517" s="56"/>
      <c r="J517" s="56"/>
      <c r="K517" s="56"/>
      <c r="L517" s="56"/>
    </row>
    <row r="518" spans="2:12" x14ac:dyDescent="0.2">
      <c r="B518" s="56"/>
      <c r="C518" s="56"/>
      <c r="D518" s="56"/>
      <c r="E518" s="56"/>
      <c r="F518" s="56"/>
      <c r="G518" s="56"/>
      <c r="H518" s="56"/>
      <c r="I518" s="56"/>
      <c r="J518" s="56"/>
      <c r="K518" s="56"/>
      <c r="L518" s="56"/>
    </row>
    <row r="519" spans="2:12" x14ac:dyDescent="0.2">
      <c r="B519" s="56"/>
      <c r="C519" s="56"/>
      <c r="D519" s="56"/>
      <c r="E519" s="56"/>
      <c r="F519" s="56"/>
      <c r="G519" s="56"/>
      <c r="H519" s="56"/>
      <c r="I519" s="56"/>
      <c r="J519" s="56"/>
      <c r="K519" s="56"/>
      <c r="L519" s="56"/>
    </row>
    <row r="520" spans="2:12" x14ac:dyDescent="0.2">
      <c r="B520" s="56"/>
      <c r="C520" s="56"/>
      <c r="D520" s="56"/>
      <c r="E520" s="56"/>
      <c r="F520" s="56"/>
      <c r="G520" s="56"/>
      <c r="H520" s="56"/>
      <c r="I520" s="56"/>
      <c r="J520" s="56"/>
      <c r="K520" s="56"/>
      <c r="L520" s="56"/>
    </row>
    <row r="521" spans="2:12" x14ac:dyDescent="0.2">
      <c r="B521" s="56"/>
      <c r="C521" s="56"/>
      <c r="D521" s="56"/>
      <c r="E521" s="56"/>
      <c r="F521" s="56"/>
      <c r="G521" s="56"/>
      <c r="H521" s="56"/>
      <c r="I521" s="56"/>
      <c r="J521" s="56"/>
      <c r="K521" s="56"/>
      <c r="L521" s="56"/>
    </row>
    <row r="522" spans="2:12" x14ac:dyDescent="0.2">
      <c r="B522" s="56"/>
      <c r="C522" s="56"/>
      <c r="D522" s="56"/>
      <c r="E522" s="56"/>
      <c r="F522" s="56"/>
      <c r="G522" s="56"/>
      <c r="H522" s="56"/>
      <c r="I522" s="56"/>
      <c r="J522" s="56"/>
      <c r="K522" s="56"/>
      <c r="L522" s="56"/>
    </row>
    <row r="523" spans="2:12" x14ac:dyDescent="0.2">
      <c r="B523" s="56"/>
      <c r="C523" s="56"/>
      <c r="D523" s="56"/>
      <c r="E523" s="56"/>
      <c r="F523" s="56"/>
      <c r="G523" s="56"/>
      <c r="H523" s="56"/>
      <c r="I523" s="56"/>
      <c r="J523" s="56"/>
      <c r="K523" s="56"/>
      <c r="L523" s="56"/>
    </row>
    <row r="524" spans="2:12" x14ac:dyDescent="0.2">
      <c r="B524" s="56"/>
      <c r="C524" s="56"/>
      <c r="D524" s="56"/>
      <c r="E524" s="56"/>
      <c r="F524" s="56"/>
      <c r="G524" s="56"/>
      <c r="H524" s="56"/>
      <c r="I524" s="56"/>
      <c r="J524" s="56"/>
      <c r="K524" s="56"/>
      <c r="L524" s="56"/>
    </row>
    <row r="525" spans="2:12" x14ac:dyDescent="0.2">
      <c r="B525" s="56"/>
      <c r="C525" s="56"/>
      <c r="D525" s="56"/>
      <c r="E525" s="56"/>
      <c r="F525" s="56"/>
      <c r="G525" s="56"/>
      <c r="H525" s="56"/>
      <c r="I525" s="56"/>
      <c r="J525" s="56"/>
      <c r="K525" s="56"/>
      <c r="L525" s="56"/>
    </row>
    <row r="526" spans="2:12" x14ac:dyDescent="0.2">
      <c r="B526" s="56"/>
      <c r="C526" s="56"/>
      <c r="D526" s="56"/>
      <c r="E526" s="56"/>
      <c r="F526" s="56"/>
      <c r="G526" s="56"/>
      <c r="H526" s="56"/>
      <c r="I526" s="56"/>
      <c r="J526" s="56"/>
      <c r="K526" s="56"/>
      <c r="L526" s="56"/>
    </row>
    <row r="527" spans="2:12" x14ac:dyDescent="0.2">
      <c r="B527" s="56"/>
      <c r="C527" s="56"/>
      <c r="D527" s="56"/>
      <c r="E527" s="56"/>
      <c r="F527" s="56"/>
      <c r="G527" s="56"/>
      <c r="H527" s="56"/>
      <c r="I527" s="56"/>
      <c r="J527" s="56"/>
      <c r="K527" s="56"/>
      <c r="L527" s="56"/>
    </row>
    <row r="528" spans="2:12" x14ac:dyDescent="0.2">
      <c r="B528" s="56"/>
      <c r="C528" s="56"/>
      <c r="D528" s="56"/>
      <c r="E528" s="56"/>
      <c r="F528" s="56"/>
      <c r="G528" s="56"/>
      <c r="H528" s="56"/>
      <c r="I528" s="56"/>
      <c r="J528" s="56"/>
      <c r="K528" s="56"/>
      <c r="L528" s="56"/>
    </row>
    <row r="529" spans="2:12" x14ac:dyDescent="0.2">
      <c r="B529" s="56"/>
      <c r="C529" s="56"/>
      <c r="D529" s="56"/>
      <c r="E529" s="56"/>
      <c r="F529" s="56"/>
      <c r="G529" s="56"/>
      <c r="H529" s="56"/>
      <c r="I529" s="56"/>
      <c r="J529" s="56"/>
      <c r="K529" s="56"/>
      <c r="L529" s="56"/>
    </row>
    <row r="530" spans="2:12" x14ac:dyDescent="0.2">
      <c r="B530" s="56"/>
      <c r="C530" s="56"/>
      <c r="D530" s="56"/>
      <c r="E530" s="56"/>
      <c r="F530" s="56"/>
      <c r="G530" s="56"/>
      <c r="H530" s="56"/>
      <c r="I530" s="56"/>
      <c r="J530" s="56"/>
      <c r="K530" s="56"/>
      <c r="L530" s="56"/>
    </row>
    <row r="531" spans="2:12" x14ac:dyDescent="0.2">
      <c r="B531" s="56"/>
      <c r="C531" s="56"/>
      <c r="D531" s="56"/>
      <c r="E531" s="56"/>
      <c r="F531" s="56"/>
      <c r="G531" s="56"/>
      <c r="H531" s="56"/>
      <c r="I531" s="56"/>
      <c r="J531" s="56"/>
      <c r="K531" s="56"/>
      <c r="L531" s="56"/>
    </row>
    <row r="532" spans="2:12" x14ac:dyDescent="0.2">
      <c r="B532" s="56"/>
      <c r="C532" s="56"/>
      <c r="D532" s="56"/>
      <c r="E532" s="56"/>
      <c r="F532" s="56"/>
      <c r="G532" s="56"/>
      <c r="H532" s="56"/>
      <c r="I532" s="56"/>
      <c r="J532" s="56"/>
      <c r="K532" s="56"/>
      <c r="L532" s="56"/>
    </row>
    <row r="533" spans="2:12" x14ac:dyDescent="0.2">
      <c r="B533" s="56"/>
      <c r="C533" s="56"/>
      <c r="D533" s="56"/>
      <c r="E533" s="56"/>
      <c r="F533" s="56"/>
      <c r="G533" s="56"/>
      <c r="H533" s="56"/>
      <c r="I533" s="56"/>
      <c r="J533" s="56"/>
      <c r="K533" s="56"/>
      <c r="L533" s="56"/>
    </row>
    <row r="534" spans="2:12" x14ac:dyDescent="0.2">
      <c r="B534" s="56"/>
      <c r="C534" s="56"/>
      <c r="D534" s="56"/>
      <c r="E534" s="56"/>
      <c r="F534" s="56"/>
      <c r="G534" s="56"/>
      <c r="H534" s="56"/>
      <c r="I534" s="56"/>
      <c r="J534" s="56"/>
      <c r="K534" s="56"/>
      <c r="L534" s="56"/>
    </row>
    <row r="535" spans="2:12" x14ac:dyDescent="0.2">
      <c r="B535" s="56"/>
      <c r="C535" s="56"/>
      <c r="D535" s="56"/>
      <c r="E535" s="56"/>
      <c r="F535" s="56"/>
      <c r="G535" s="56"/>
      <c r="H535" s="56"/>
      <c r="I535" s="56"/>
      <c r="J535" s="56"/>
      <c r="K535" s="56"/>
      <c r="L535" s="56"/>
    </row>
    <row r="536" spans="2:12" x14ac:dyDescent="0.2">
      <c r="B536" s="56"/>
      <c r="C536" s="56"/>
      <c r="D536" s="56"/>
      <c r="E536" s="56"/>
      <c r="F536" s="56"/>
      <c r="G536" s="56"/>
      <c r="H536" s="56"/>
      <c r="I536" s="56"/>
      <c r="J536" s="56"/>
      <c r="K536" s="56"/>
      <c r="L536" s="56"/>
    </row>
    <row r="537" spans="2:12" x14ac:dyDescent="0.2">
      <c r="B537" s="56"/>
      <c r="C537" s="56"/>
      <c r="D537" s="56"/>
      <c r="E537" s="56"/>
      <c r="F537" s="56"/>
      <c r="G537" s="56"/>
      <c r="H537" s="56"/>
      <c r="I537" s="56"/>
      <c r="J537" s="56"/>
      <c r="K537" s="56"/>
      <c r="L537" s="56"/>
    </row>
    <row r="538" spans="2:12" x14ac:dyDescent="0.2">
      <c r="B538" s="56"/>
      <c r="C538" s="56"/>
      <c r="D538" s="56"/>
      <c r="E538" s="56"/>
      <c r="F538" s="56"/>
      <c r="G538" s="56"/>
      <c r="H538" s="56"/>
      <c r="I538" s="56"/>
      <c r="J538" s="56"/>
      <c r="K538" s="56"/>
      <c r="L538" s="56"/>
    </row>
    <row r="539" spans="2:12" x14ac:dyDescent="0.2">
      <c r="B539" s="56"/>
      <c r="C539" s="56"/>
      <c r="D539" s="56"/>
      <c r="E539" s="56"/>
      <c r="F539" s="56"/>
      <c r="G539" s="56"/>
      <c r="H539" s="56"/>
      <c r="I539" s="56"/>
      <c r="J539" s="56"/>
      <c r="K539" s="56"/>
      <c r="L539" s="56"/>
    </row>
    <row r="540" spans="2:12" x14ac:dyDescent="0.2">
      <c r="B540" s="56"/>
      <c r="C540" s="56"/>
      <c r="D540" s="56"/>
      <c r="E540" s="56"/>
      <c r="F540" s="56"/>
      <c r="G540" s="56"/>
      <c r="H540" s="56"/>
      <c r="I540" s="56"/>
      <c r="J540" s="56"/>
      <c r="K540" s="56"/>
      <c r="L540" s="56"/>
    </row>
    <row r="541" spans="2:12" x14ac:dyDescent="0.2">
      <c r="B541" s="56"/>
      <c r="C541" s="56"/>
      <c r="D541" s="56"/>
      <c r="E541" s="56"/>
      <c r="F541" s="56"/>
      <c r="G541" s="56"/>
      <c r="H541" s="56"/>
      <c r="I541" s="56"/>
      <c r="J541" s="56"/>
      <c r="K541" s="56"/>
      <c r="L541" s="56"/>
    </row>
    <row r="542" spans="2:12" x14ac:dyDescent="0.2">
      <c r="B542" s="56"/>
      <c r="C542" s="56"/>
      <c r="D542" s="56"/>
      <c r="E542" s="56"/>
      <c r="F542" s="56"/>
      <c r="G542" s="56"/>
      <c r="H542" s="56"/>
      <c r="I542" s="56"/>
      <c r="J542" s="56"/>
      <c r="K542" s="56"/>
      <c r="L542" s="56"/>
    </row>
    <row r="543" spans="2:12" x14ac:dyDescent="0.2">
      <c r="B543" s="56"/>
      <c r="C543" s="56"/>
      <c r="D543" s="56"/>
      <c r="E543" s="56"/>
      <c r="F543" s="56"/>
      <c r="G543" s="56"/>
      <c r="H543" s="56"/>
      <c r="I543" s="56"/>
      <c r="J543" s="56"/>
      <c r="K543" s="56"/>
      <c r="L543" s="56"/>
    </row>
    <row r="544" spans="2:12" x14ac:dyDescent="0.2">
      <c r="B544" s="56"/>
      <c r="C544" s="56"/>
      <c r="D544" s="56"/>
      <c r="E544" s="56"/>
      <c r="F544" s="56"/>
      <c r="G544" s="56"/>
      <c r="H544" s="56"/>
      <c r="I544" s="56"/>
      <c r="J544" s="56"/>
      <c r="K544" s="56"/>
      <c r="L544" s="56"/>
    </row>
    <row r="545" spans="2:12" x14ac:dyDescent="0.2">
      <c r="B545" s="56"/>
      <c r="C545" s="56"/>
      <c r="D545" s="56"/>
      <c r="E545" s="56"/>
      <c r="F545" s="56"/>
      <c r="G545" s="56"/>
      <c r="H545" s="56"/>
      <c r="I545" s="56"/>
      <c r="J545" s="56"/>
      <c r="K545" s="56"/>
      <c r="L545" s="56"/>
    </row>
    <row r="546" spans="2:12" x14ac:dyDescent="0.2">
      <c r="B546" s="56"/>
      <c r="C546" s="56"/>
      <c r="D546" s="56"/>
      <c r="E546" s="56"/>
      <c r="F546" s="56"/>
      <c r="G546" s="56"/>
      <c r="H546" s="56"/>
      <c r="I546" s="56"/>
      <c r="J546" s="56"/>
      <c r="K546" s="56"/>
      <c r="L546" s="56"/>
    </row>
    <row r="547" spans="2:12" x14ac:dyDescent="0.2">
      <c r="B547" s="56"/>
      <c r="C547" s="56"/>
      <c r="D547" s="56"/>
      <c r="E547" s="56"/>
      <c r="F547" s="56"/>
      <c r="G547" s="56"/>
      <c r="H547" s="56"/>
      <c r="I547" s="56"/>
      <c r="J547" s="56"/>
      <c r="K547" s="56"/>
      <c r="L547" s="56"/>
    </row>
    <row r="548" spans="2:12" x14ac:dyDescent="0.2">
      <c r="B548" s="56"/>
      <c r="C548" s="56"/>
      <c r="D548" s="56"/>
      <c r="E548" s="56"/>
      <c r="F548" s="56"/>
      <c r="G548" s="56"/>
      <c r="H548" s="56"/>
      <c r="I548" s="56"/>
      <c r="J548" s="56"/>
      <c r="K548" s="56"/>
      <c r="L548" s="56"/>
    </row>
    <row r="549" spans="2:12" x14ac:dyDescent="0.2">
      <c r="B549" s="56"/>
      <c r="C549" s="56"/>
      <c r="D549" s="56"/>
      <c r="E549" s="56"/>
      <c r="F549" s="56"/>
      <c r="G549" s="56"/>
      <c r="H549" s="56"/>
      <c r="I549" s="56"/>
      <c r="J549" s="56"/>
      <c r="K549" s="56"/>
      <c r="L549" s="56"/>
    </row>
    <row r="550" spans="2:12" x14ac:dyDescent="0.2">
      <c r="B550" s="56"/>
      <c r="C550" s="56"/>
      <c r="D550" s="56"/>
      <c r="E550" s="56"/>
      <c r="F550" s="56"/>
      <c r="G550" s="56"/>
      <c r="H550" s="56"/>
      <c r="I550" s="56"/>
      <c r="J550" s="56"/>
      <c r="K550" s="56"/>
      <c r="L550" s="56"/>
    </row>
    <row r="551" spans="2:12" x14ac:dyDescent="0.2">
      <c r="B551" s="56"/>
      <c r="C551" s="56"/>
      <c r="D551" s="56"/>
      <c r="E551" s="56"/>
      <c r="F551" s="56"/>
      <c r="G551" s="56"/>
      <c r="H551" s="56"/>
      <c r="I551" s="56"/>
      <c r="J551" s="56"/>
      <c r="K551" s="56"/>
      <c r="L551" s="56"/>
    </row>
    <row r="552" spans="2:12" x14ac:dyDescent="0.2">
      <c r="B552" s="56"/>
      <c r="C552" s="56"/>
      <c r="D552" s="56"/>
      <c r="E552" s="56"/>
      <c r="F552" s="56"/>
      <c r="G552" s="56"/>
      <c r="H552" s="56"/>
      <c r="I552" s="56"/>
      <c r="J552" s="56"/>
      <c r="K552" s="56"/>
      <c r="L552" s="56"/>
    </row>
    <row r="553" spans="2:12" x14ac:dyDescent="0.2">
      <c r="B553" s="56"/>
      <c r="C553" s="56"/>
      <c r="D553" s="56"/>
      <c r="E553" s="56"/>
      <c r="F553" s="56"/>
      <c r="G553" s="56"/>
      <c r="H553" s="56"/>
      <c r="I553" s="56"/>
      <c r="J553" s="56"/>
      <c r="K553" s="56"/>
      <c r="L553" s="56"/>
    </row>
    <row r="554" spans="2:12" x14ac:dyDescent="0.2">
      <c r="B554" s="56"/>
      <c r="C554" s="56"/>
      <c r="D554" s="56"/>
      <c r="E554" s="56"/>
      <c r="F554" s="56"/>
      <c r="G554" s="56"/>
      <c r="H554" s="56"/>
      <c r="I554" s="56"/>
      <c r="J554" s="56"/>
      <c r="K554" s="56"/>
      <c r="L554" s="56"/>
    </row>
    <row r="555" spans="2:12" x14ac:dyDescent="0.2">
      <c r="B555" s="56"/>
      <c r="C555" s="56"/>
      <c r="D555" s="56"/>
      <c r="E555" s="56"/>
      <c r="F555" s="56"/>
      <c r="G555" s="56"/>
      <c r="H555" s="56"/>
      <c r="I555" s="56"/>
      <c r="J555" s="56"/>
      <c r="K555" s="56"/>
      <c r="L555" s="56"/>
    </row>
    <row r="556" spans="2:12" x14ac:dyDescent="0.2">
      <c r="B556" s="56"/>
      <c r="C556" s="56"/>
      <c r="D556" s="56"/>
      <c r="E556" s="56"/>
      <c r="F556" s="56"/>
      <c r="G556" s="56"/>
      <c r="H556" s="56"/>
      <c r="I556" s="56"/>
      <c r="J556" s="56"/>
      <c r="K556" s="56"/>
      <c r="L556" s="56"/>
    </row>
    <row r="557" spans="2:12" x14ac:dyDescent="0.2">
      <c r="B557" s="56"/>
      <c r="C557" s="56"/>
      <c r="D557" s="56"/>
      <c r="E557" s="56"/>
      <c r="F557" s="56"/>
      <c r="G557" s="56"/>
      <c r="H557" s="56"/>
      <c r="I557" s="56"/>
      <c r="J557" s="56"/>
      <c r="K557" s="56"/>
      <c r="L557" s="56"/>
    </row>
    <row r="558" spans="2:12" x14ac:dyDescent="0.2">
      <c r="B558" s="56"/>
      <c r="C558" s="56"/>
      <c r="D558" s="56"/>
      <c r="E558" s="56"/>
      <c r="F558" s="56"/>
      <c r="G558" s="56"/>
      <c r="H558" s="56"/>
      <c r="I558" s="56"/>
      <c r="J558" s="56"/>
      <c r="K558" s="56"/>
      <c r="L558" s="56"/>
    </row>
    <row r="559" spans="2:12" x14ac:dyDescent="0.2">
      <c r="B559" s="56"/>
      <c r="C559" s="56"/>
      <c r="D559" s="56"/>
      <c r="E559" s="56"/>
      <c r="F559" s="56"/>
      <c r="G559" s="56"/>
      <c r="H559" s="56"/>
      <c r="I559" s="56"/>
      <c r="J559" s="56"/>
      <c r="K559" s="56"/>
      <c r="L559" s="56"/>
    </row>
    <row r="560" spans="2:12" x14ac:dyDescent="0.2">
      <c r="B560" s="56"/>
      <c r="C560" s="56"/>
      <c r="D560" s="56"/>
      <c r="E560" s="56"/>
      <c r="F560" s="56"/>
      <c r="G560" s="56"/>
      <c r="H560" s="56"/>
      <c r="I560" s="56"/>
      <c r="J560" s="56"/>
      <c r="K560" s="56"/>
      <c r="L560" s="56"/>
    </row>
    <row r="561" spans="2:12" x14ac:dyDescent="0.2">
      <c r="B561" s="56"/>
      <c r="C561" s="56"/>
      <c r="D561" s="56"/>
      <c r="E561" s="56"/>
      <c r="F561" s="56"/>
      <c r="G561" s="56"/>
      <c r="H561" s="56"/>
      <c r="I561" s="56"/>
      <c r="J561" s="56"/>
      <c r="K561" s="56"/>
      <c r="L561" s="56"/>
    </row>
    <row r="562" spans="2:12" x14ac:dyDescent="0.2">
      <c r="B562" s="56"/>
      <c r="C562" s="56"/>
      <c r="D562" s="56"/>
      <c r="E562" s="56"/>
      <c r="F562" s="56"/>
      <c r="G562" s="56"/>
      <c r="H562" s="56"/>
      <c r="I562" s="56"/>
      <c r="J562" s="56"/>
      <c r="K562" s="56"/>
      <c r="L562" s="56"/>
    </row>
    <row r="563" spans="2:12" x14ac:dyDescent="0.2">
      <c r="B563" s="56"/>
      <c r="C563" s="56"/>
      <c r="D563" s="56"/>
      <c r="E563" s="56"/>
      <c r="F563" s="56"/>
      <c r="G563" s="56"/>
      <c r="H563" s="56"/>
      <c r="I563" s="56"/>
      <c r="J563" s="56"/>
      <c r="K563" s="56"/>
      <c r="L563" s="56"/>
    </row>
    <row r="564" spans="2:12" x14ac:dyDescent="0.2">
      <c r="B564" s="56"/>
      <c r="C564" s="56"/>
      <c r="D564" s="56"/>
      <c r="E564" s="56"/>
      <c r="F564" s="56"/>
      <c r="G564" s="56"/>
      <c r="H564" s="56"/>
      <c r="I564" s="56"/>
      <c r="J564" s="56"/>
      <c r="K564" s="56"/>
      <c r="L564" s="56"/>
    </row>
    <row r="565" spans="2:12" x14ac:dyDescent="0.2">
      <c r="B565" s="56"/>
      <c r="C565" s="56"/>
      <c r="D565" s="56"/>
      <c r="E565" s="56"/>
      <c r="F565" s="56"/>
      <c r="G565" s="56"/>
      <c r="H565" s="56"/>
      <c r="I565" s="56"/>
      <c r="J565" s="56"/>
      <c r="K565" s="56"/>
      <c r="L565" s="56"/>
    </row>
    <row r="566" spans="2:12" x14ac:dyDescent="0.2">
      <c r="B566" s="56"/>
      <c r="C566" s="56"/>
      <c r="D566" s="56"/>
      <c r="E566" s="56"/>
      <c r="F566" s="56"/>
      <c r="G566" s="56"/>
      <c r="H566" s="56"/>
      <c r="I566" s="56"/>
      <c r="J566" s="56"/>
      <c r="K566" s="56"/>
      <c r="L566" s="56"/>
    </row>
    <row r="567" spans="2:12" x14ac:dyDescent="0.2">
      <c r="B567" s="56"/>
      <c r="C567" s="56"/>
      <c r="D567" s="56"/>
      <c r="E567" s="56"/>
      <c r="F567" s="56"/>
      <c r="G567" s="56"/>
      <c r="H567" s="56"/>
      <c r="I567" s="56"/>
      <c r="J567" s="56"/>
      <c r="K567" s="56"/>
      <c r="L567" s="56"/>
    </row>
    <row r="568" spans="2:12" x14ac:dyDescent="0.2">
      <c r="B568" s="56"/>
      <c r="C568" s="56"/>
      <c r="D568" s="56"/>
      <c r="E568" s="56"/>
      <c r="F568" s="56"/>
      <c r="G568" s="56"/>
      <c r="H568" s="56"/>
      <c r="I568" s="56"/>
      <c r="J568" s="56"/>
      <c r="K568" s="56"/>
      <c r="L568" s="56"/>
    </row>
    <row r="569" spans="2:12" x14ac:dyDescent="0.2">
      <c r="B569" s="56"/>
      <c r="C569" s="56"/>
      <c r="D569" s="56"/>
      <c r="E569" s="56"/>
      <c r="F569" s="56"/>
      <c r="G569" s="56"/>
      <c r="H569" s="56"/>
      <c r="I569" s="56"/>
      <c r="J569" s="56"/>
      <c r="K569" s="56"/>
      <c r="L569" s="56"/>
    </row>
    <row r="570" spans="2:12" x14ac:dyDescent="0.2">
      <c r="B570" s="56"/>
      <c r="C570" s="56"/>
      <c r="D570" s="56"/>
      <c r="E570" s="56"/>
      <c r="F570" s="56"/>
      <c r="G570" s="56"/>
      <c r="H570" s="56"/>
      <c r="I570" s="56"/>
      <c r="J570" s="56"/>
      <c r="K570" s="56"/>
      <c r="L570" s="56"/>
    </row>
    <row r="571" spans="2:12" x14ac:dyDescent="0.2">
      <c r="B571" s="56"/>
      <c r="C571" s="56"/>
      <c r="D571" s="56"/>
      <c r="E571" s="56"/>
      <c r="F571" s="56"/>
      <c r="G571" s="56"/>
      <c r="H571" s="56"/>
      <c r="I571" s="56"/>
      <c r="J571" s="56"/>
      <c r="K571" s="56"/>
      <c r="L571" s="56"/>
    </row>
    <row r="572" spans="2:12" x14ac:dyDescent="0.2">
      <c r="B572" s="56"/>
      <c r="C572" s="56"/>
      <c r="D572" s="56"/>
      <c r="E572" s="56"/>
      <c r="F572" s="56"/>
      <c r="G572" s="56"/>
      <c r="H572" s="56"/>
      <c r="I572" s="56"/>
      <c r="J572" s="56"/>
      <c r="K572" s="56"/>
      <c r="L572" s="56"/>
    </row>
    <row r="573" spans="2:12" x14ac:dyDescent="0.2">
      <c r="B573" s="56"/>
      <c r="C573" s="56"/>
      <c r="D573" s="56"/>
      <c r="E573" s="56"/>
      <c r="F573" s="56"/>
      <c r="G573" s="56"/>
      <c r="H573" s="56"/>
      <c r="I573" s="56"/>
      <c r="J573" s="56"/>
      <c r="K573" s="56"/>
      <c r="L573" s="56"/>
    </row>
    <row r="574" spans="2:12" x14ac:dyDescent="0.2">
      <c r="B574" s="56"/>
      <c r="C574" s="56"/>
      <c r="D574" s="56"/>
      <c r="E574" s="56"/>
      <c r="F574" s="56"/>
      <c r="G574" s="56"/>
      <c r="H574" s="56"/>
      <c r="I574" s="56"/>
      <c r="J574" s="56"/>
      <c r="K574" s="56"/>
      <c r="L574" s="56"/>
    </row>
    <row r="575" spans="2:12" x14ac:dyDescent="0.2">
      <c r="B575" s="56"/>
      <c r="C575" s="56"/>
      <c r="D575" s="56"/>
      <c r="E575" s="56"/>
      <c r="F575" s="56"/>
      <c r="G575" s="56"/>
      <c r="H575" s="56"/>
      <c r="I575" s="56"/>
      <c r="J575" s="56"/>
      <c r="K575" s="56"/>
      <c r="L575" s="56"/>
    </row>
    <row r="576" spans="2:12" x14ac:dyDescent="0.2">
      <c r="B576" s="56"/>
      <c r="C576" s="56"/>
      <c r="D576" s="56"/>
      <c r="E576" s="56"/>
      <c r="F576" s="56"/>
      <c r="G576" s="56"/>
      <c r="H576" s="56"/>
      <c r="I576" s="56"/>
      <c r="J576" s="56"/>
      <c r="K576" s="56"/>
      <c r="L576" s="56"/>
    </row>
    <row r="577" spans="2:12" x14ac:dyDescent="0.2">
      <c r="B577" s="56"/>
      <c r="C577" s="56"/>
      <c r="D577" s="56"/>
      <c r="E577" s="56"/>
      <c r="F577" s="56"/>
      <c r="G577" s="56"/>
      <c r="H577" s="56"/>
      <c r="I577" s="56"/>
      <c r="J577" s="56"/>
      <c r="K577" s="56"/>
      <c r="L577" s="56"/>
    </row>
  </sheetData>
  <sheetProtection sheet="1" objects="1" scenarios="1" formatCells="0" formatColumns="0" formatRows="0" autoFilter="0"/>
  <mergeCells count="15">
    <mergeCell ref="J1:L1"/>
    <mergeCell ref="A1:B1"/>
    <mergeCell ref="C1:E1"/>
    <mergeCell ref="A2:B2"/>
    <mergeCell ref="C2:E2"/>
    <mergeCell ref="H4:M4"/>
    <mergeCell ref="A3:B3"/>
    <mergeCell ref="C3:E3"/>
    <mergeCell ref="A4:B4"/>
    <mergeCell ref="C4:E4"/>
    <mergeCell ref="A5:B5"/>
    <mergeCell ref="C5:E5"/>
    <mergeCell ref="B8:F8"/>
    <mergeCell ref="H8:M8"/>
    <mergeCell ref="H5:M5"/>
  </mergeCells>
  <phoneticPr fontId="19" type="noConversion"/>
  <conditionalFormatting sqref="L12:L25">
    <cfRule type="cellIs" dxfId="2" priority="1" operator="equal">
      <formula>0</formula>
    </cfRule>
  </conditionalFormatting>
  <dataValidations count="3">
    <dataValidation type="list" allowBlank="1" showErrorMessage="1" sqref="D12:F25" xr:uid="{00000000-0002-0000-0400-000000000000}">
      <formula1>"Billet de train,Bus/Métro,Péage,Parking,Taxi"</formula1>
      <formula2>0</formula2>
    </dataValidation>
    <dataValidation type="whole" operator="greaterThan" allowBlank="1" showErrorMessage="1" sqref="L12:L25" xr:uid="{00000000-0002-0000-0400-000001000000}">
      <formula1>0</formula1>
      <formula2>0</formula2>
    </dataValidation>
    <dataValidation allowBlank="1" showErrorMessage="1" sqref="C12:C25" xr:uid="{00000000-0002-0000-0400-000002000000}"/>
  </dataValidations>
  <pageMargins left="0.19652777777777777" right="0.19652777777777777" top="0.62986111111111109" bottom="0.62986111111111109" header="0.39374999999999999" footer="0.39374999999999999"/>
  <pageSetup paperSize="9" scale="72" firstPageNumber="0" orientation="landscape" horizontalDpi="300" verticalDpi="300" r:id="rId1"/>
  <headerFooter alignWithMargins="0">
    <oddHeader>&amp;LEtat récapitulatif des dépenses et des recettes de la demande de paiement - Annexe &amp;A&amp;R&amp;D</oddHeader>
    <oddFooter>&amp;L&amp;"Arial,Italique"&amp;9Annexes au formulaire de demande de paiement - Type d'opération 19.20 du PDR Rhône-Alpes 2014-2020 - Version 19/03/2018&amp;R&amp;"Arial,Italique"&amp;9Page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G19"/>
  <sheetViews>
    <sheetView view="pageBreakPreview" topLeftCell="A16" zoomScaleNormal="100" zoomScaleSheetLayoutView="100" workbookViewId="0">
      <selection activeCell="A9" sqref="A9"/>
    </sheetView>
  </sheetViews>
  <sheetFormatPr baseColWidth="10" defaultColWidth="11.5703125" defaultRowHeight="12.75" x14ac:dyDescent="0.2"/>
  <cols>
    <col min="1" max="1" width="3.42578125" customWidth="1"/>
    <col min="2" max="2" width="1.5703125" customWidth="1"/>
    <col min="3" max="3" width="32.85546875" customWidth="1"/>
    <col min="4" max="4" width="26.5703125" customWidth="1"/>
    <col min="5" max="5" width="19" customWidth="1"/>
    <col min="7" max="7" width="2.5703125" customWidth="1"/>
  </cols>
  <sheetData>
    <row r="1" spans="1:7" s="92" customFormat="1" ht="18" customHeight="1" x14ac:dyDescent="0.2">
      <c r="A1" s="231" t="s">
        <v>1</v>
      </c>
      <c r="B1" s="231"/>
      <c r="C1" s="231"/>
      <c r="D1" s="231">
        <f>Accueil!B3</f>
        <v>0</v>
      </c>
      <c r="E1" s="231"/>
      <c r="F1" s="231"/>
      <c r="G1" s="231"/>
    </row>
    <row r="2" spans="1:7" s="92" customFormat="1" ht="18" customHeight="1" x14ac:dyDescent="0.2">
      <c r="A2" s="231" t="s">
        <v>3</v>
      </c>
      <c r="B2" s="231"/>
      <c r="C2" s="231"/>
      <c r="D2" s="231">
        <f>Accueil!B4</f>
        <v>0</v>
      </c>
      <c r="E2" s="231"/>
      <c r="F2" s="231"/>
      <c r="G2" s="231"/>
    </row>
    <row r="3" spans="1:7" s="92" customFormat="1" ht="18" customHeight="1" x14ac:dyDescent="0.2">
      <c r="A3" s="231" t="s">
        <v>14</v>
      </c>
      <c r="B3" s="231"/>
      <c r="C3" s="231"/>
      <c r="D3" s="231">
        <f>Accueil!B5</f>
        <v>0</v>
      </c>
      <c r="E3" s="231"/>
      <c r="F3" s="231"/>
      <c r="G3" s="231"/>
    </row>
    <row r="4" spans="1:7" s="92" customFormat="1" ht="18" customHeight="1" x14ac:dyDescent="0.2">
      <c r="A4" s="231" t="s">
        <v>5</v>
      </c>
      <c r="B4" s="231"/>
      <c r="C4" s="231"/>
      <c r="D4" s="231">
        <f>Accueil!B6</f>
        <v>0</v>
      </c>
      <c r="E4" s="231"/>
      <c r="F4" s="231"/>
      <c r="G4" s="231"/>
    </row>
    <row r="5" spans="1:7" s="92" customFormat="1" ht="18" customHeight="1" x14ac:dyDescent="0.2">
      <c r="A5" s="231" t="s">
        <v>80</v>
      </c>
      <c r="B5" s="231"/>
      <c r="C5" s="231"/>
      <c r="D5" s="231">
        <f>Accueil!B7</f>
        <v>0</v>
      </c>
      <c r="E5" s="231"/>
      <c r="F5" s="231"/>
      <c r="G5" s="231"/>
    </row>
    <row r="7" spans="1:7" s="8" customFormat="1" ht="24" customHeight="1" x14ac:dyDescent="0.2">
      <c r="A7" s="62" t="s">
        <v>16</v>
      </c>
      <c r="B7" s="50"/>
      <c r="C7" s="248" t="s">
        <v>73</v>
      </c>
      <c r="D7" s="248"/>
      <c r="E7" s="248"/>
      <c r="F7" s="248"/>
      <c r="G7" s="249"/>
    </row>
    <row r="8" spans="1:7" s="8" customFormat="1" ht="15.75" x14ac:dyDescent="0.25">
      <c r="A8" s="17"/>
      <c r="B8" s="17"/>
      <c r="C8" s="18"/>
      <c r="D8" s="18"/>
      <c r="E8" s="18"/>
      <c r="F8" s="18"/>
    </row>
    <row r="9" spans="1:7" s="8" customFormat="1" ht="15.75" x14ac:dyDescent="0.25">
      <c r="A9" s="63" t="s">
        <v>130</v>
      </c>
      <c r="B9" s="19"/>
      <c r="C9" s="20" t="s">
        <v>35</v>
      </c>
      <c r="D9" s="20"/>
      <c r="E9" s="20"/>
      <c r="F9" s="20"/>
      <c r="G9" s="21"/>
    </row>
    <row r="10" spans="1:7" s="7" customFormat="1" ht="11.25" x14ac:dyDescent="0.2">
      <c r="B10" s="22"/>
      <c r="C10" s="23"/>
      <c r="D10" s="23"/>
      <c r="E10" s="23"/>
      <c r="F10" s="23"/>
      <c r="G10" s="24"/>
    </row>
    <row r="11" spans="1:7" x14ac:dyDescent="0.2">
      <c r="B11" s="25"/>
      <c r="C11" s="26" t="s">
        <v>36</v>
      </c>
      <c r="D11" s="246"/>
      <c r="E11" s="246"/>
      <c r="F11" s="27"/>
      <c r="G11" s="28"/>
    </row>
    <row r="12" spans="1:7" s="29" customFormat="1" x14ac:dyDescent="0.2">
      <c r="B12" s="30"/>
      <c r="C12" s="247" t="s">
        <v>37</v>
      </c>
      <c r="D12" s="247"/>
      <c r="E12" s="64"/>
      <c r="F12" s="23"/>
      <c r="G12" s="31"/>
    </row>
    <row r="13" spans="1:7" x14ac:dyDescent="0.2">
      <c r="B13" s="25"/>
      <c r="C13" s="244" t="s">
        <v>38</v>
      </c>
      <c r="D13" s="244"/>
      <c r="E13" s="32" t="str">
        <f>IF(D11="","",IF(D11="Un autre type de structure",0.15,IF(D11="Un organisme de recherche public ou privé ",0.25,IF(E12="","",IF(E12&lt;=5,0.2,0.25)))))</f>
        <v/>
      </c>
      <c r="F13" s="23"/>
      <c r="G13" s="28"/>
    </row>
    <row r="14" spans="1:7" x14ac:dyDescent="0.2">
      <c r="B14" s="25"/>
      <c r="C14" s="244" t="s">
        <v>64</v>
      </c>
      <c r="D14" s="244"/>
      <c r="E14" s="195" t="str">
        <f>IF(D11="Un autre type de structure",'1.2-Dépenses de rémunération'!Q2,IF(D11="","",IF(E13="","",'1.4-Dépenses déplacement réel'!M2+'1.3-Dép. déplacement forfait'!L2+'1.2-Dépenses de rémunération'!$Q$2+'1.1-Dépenses facturées'!L6)))</f>
        <v/>
      </c>
      <c r="F14" s="23"/>
      <c r="G14" s="28"/>
    </row>
    <row r="15" spans="1:7" x14ac:dyDescent="0.2">
      <c r="B15" s="25"/>
      <c r="C15" s="33"/>
      <c r="D15" s="33"/>
      <c r="E15" s="33"/>
      <c r="F15" s="23"/>
      <c r="G15" s="28"/>
    </row>
    <row r="16" spans="1:7" x14ac:dyDescent="0.2">
      <c r="B16" s="25"/>
      <c r="C16" s="244" t="s">
        <v>39</v>
      </c>
      <c r="D16" s="244"/>
      <c r="E16" s="244"/>
      <c r="F16" s="194" t="str">
        <f>IF(D11="","",IF(E13="","",E14*E13))</f>
        <v/>
      </c>
      <c r="G16" s="28"/>
    </row>
    <row r="17" spans="1:7" x14ac:dyDescent="0.2">
      <c r="A17" s="1"/>
      <c r="B17" s="34"/>
      <c r="C17" s="35"/>
      <c r="D17" s="35"/>
      <c r="E17" s="35"/>
      <c r="F17" s="36"/>
      <c r="G17" s="37"/>
    </row>
    <row r="18" spans="1:7" s="33" customFormat="1" x14ac:dyDescent="0.2">
      <c r="C18" s="23"/>
      <c r="D18" s="23"/>
      <c r="E18" s="23"/>
      <c r="F18" s="23"/>
    </row>
    <row r="19" spans="1:7" s="33" customFormat="1" ht="128.25" customHeight="1" x14ac:dyDescent="0.2">
      <c r="B19" s="245" t="s">
        <v>40</v>
      </c>
      <c r="C19" s="245"/>
      <c r="D19" s="245"/>
      <c r="E19" s="245"/>
      <c r="F19" s="245"/>
    </row>
  </sheetData>
  <sheetProtection sheet="1" objects="1" scenarios="1" formatCells="0" formatColumns="0" formatRows="0" autoFilter="0"/>
  <mergeCells count="17">
    <mergeCell ref="A3:C3"/>
    <mergeCell ref="D3:G3"/>
    <mergeCell ref="A1:C1"/>
    <mergeCell ref="D1:G1"/>
    <mergeCell ref="A2:C2"/>
    <mergeCell ref="D2:G2"/>
    <mergeCell ref="C16:E16"/>
    <mergeCell ref="B19:F19"/>
    <mergeCell ref="A4:C4"/>
    <mergeCell ref="D4:G4"/>
    <mergeCell ref="A5:C5"/>
    <mergeCell ref="D5:G5"/>
    <mergeCell ref="D11:E11"/>
    <mergeCell ref="C12:D12"/>
    <mergeCell ref="C13:D13"/>
    <mergeCell ref="C14:D14"/>
    <mergeCell ref="C7:G7"/>
  </mergeCells>
  <phoneticPr fontId="19" type="noConversion"/>
  <dataValidations count="2">
    <dataValidation type="decimal" operator="greaterThan" allowBlank="1" showErrorMessage="1" error="Saisir le nombre d'ETP dans la structure présentant les dépenses." sqref="E12" xr:uid="{00000000-0002-0000-0500-000000000000}">
      <formula1>0</formula1>
      <formula2>0</formula2>
    </dataValidation>
    <dataValidation type="list" allowBlank="1" showErrorMessage="1" sqref="D11:E11" xr:uid="{00000000-0002-0000-0500-000001000000}">
      <formula1>"Une collectivité locale ou un groupement de collectivités ,Un établissement public ,Une association , Un organisme de recherche public ou privé , Un autre type de structure"</formula1>
    </dataValidation>
  </dataValidations>
  <pageMargins left="0.19652777777777777" right="0.19652777777777777" top="0.62986111111111109" bottom="0.62986111111111109" header="0.39374999999999999" footer="0.39374999999999999"/>
  <pageSetup paperSize="9" scale="86" firstPageNumber="0" orientation="landscape" horizontalDpi="300" verticalDpi="300" r:id="rId1"/>
  <headerFooter alignWithMargins="0">
    <oddHeader>&amp;LEtat récapitulatif des dépenses et des recettes de la demande de paiement - Annexe &amp;A&amp;R&amp;D</oddHeader>
    <oddFooter>&amp;L&amp;"Arial,Italique"&amp;9Annexes au formulaire de demande de paiement - Type d'opération 19.20 du PDR Rhône-Alpes 2014-2020 - Version 19/03/2018&amp;R&amp;"Arial,Italique"&amp;9Page &amp;P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G18"/>
  <sheetViews>
    <sheetView view="pageBreakPreview" zoomScaleNormal="100" zoomScaleSheetLayoutView="100" workbookViewId="0">
      <selection activeCell="H7" sqref="H7"/>
    </sheetView>
  </sheetViews>
  <sheetFormatPr baseColWidth="10" defaultColWidth="11.5703125" defaultRowHeight="12.75" x14ac:dyDescent="0.2"/>
  <cols>
    <col min="1" max="1" width="3.42578125" customWidth="1"/>
    <col min="2" max="2" width="1.5703125" customWidth="1"/>
    <col min="3" max="3" width="32.85546875" customWidth="1"/>
    <col min="4" max="4" width="26.5703125" customWidth="1"/>
    <col min="5" max="5" width="19" customWidth="1"/>
    <col min="7" max="7" width="2.5703125" customWidth="1"/>
  </cols>
  <sheetData>
    <row r="1" spans="1:7" s="92" customFormat="1" ht="18" customHeight="1" x14ac:dyDescent="0.2">
      <c r="A1" s="231" t="s">
        <v>1</v>
      </c>
      <c r="B1" s="231"/>
      <c r="C1" s="231"/>
      <c r="D1" s="231">
        <f>Accueil!B3</f>
        <v>0</v>
      </c>
      <c r="E1" s="231"/>
      <c r="F1" s="231"/>
      <c r="G1" s="231"/>
    </row>
    <row r="2" spans="1:7" s="92" customFormat="1" ht="18" customHeight="1" x14ac:dyDescent="0.2">
      <c r="A2" s="231" t="s">
        <v>3</v>
      </c>
      <c r="B2" s="231"/>
      <c r="C2" s="231"/>
      <c r="D2" s="231">
        <f>Accueil!B4</f>
        <v>0</v>
      </c>
      <c r="E2" s="231"/>
      <c r="F2" s="231"/>
      <c r="G2" s="231"/>
    </row>
    <row r="3" spans="1:7" s="92" customFormat="1" ht="18" customHeight="1" x14ac:dyDescent="0.2">
      <c r="A3" s="231" t="s">
        <v>14</v>
      </c>
      <c r="B3" s="231"/>
      <c r="C3" s="231"/>
      <c r="D3" s="231">
        <f>Accueil!B5</f>
        <v>0</v>
      </c>
      <c r="E3" s="231"/>
      <c r="F3" s="231"/>
      <c r="G3" s="231"/>
    </row>
    <row r="4" spans="1:7" s="92" customFormat="1" ht="18" customHeight="1" x14ac:dyDescent="0.2">
      <c r="A4" s="231" t="s">
        <v>5</v>
      </c>
      <c r="B4" s="231"/>
      <c r="C4" s="231"/>
      <c r="D4" s="231">
        <f>Accueil!B6</f>
        <v>0</v>
      </c>
      <c r="E4" s="231"/>
      <c r="F4" s="231"/>
      <c r="G4" s="231"/>
    </row>
    <row r="5" spans="1:7" s="92" customFormat="1" ht="18" customHeight="1" x14ac:dyDescent="0.2">
      <c r="A5" s="231" t="s">
        <v>80</v>
      </c>
      <c r="B5" s="231"/>
      <c r="C5" s="231"/>
      <c r="D5" s="231">
        <f>Accueil!B7</f>
        <v>0</v>
      </c>
      <c r="E5" s="231"/>
      <c r="F5" s="231"/>
      <c r="G5" s="231"/>
    </row>
    <row r="7" spans="1:7" s="8" customFormat="1" ht="24" customHeight="1" x14ac:dyDescent="0.2">
      <c r="A7" s="62" t="s">
        <v>16</v>
      </c>
      <c r="B7" s="50"/>
      <c r="C7" s="248" t="s">
        <v>73</v>
      </c>
      <c r="D7" s="248"/>
      <c r="E7" s="248"/>
      <c r="F7" s="248"/>
      <c r="G7" s="249"/>
    </row>
    <row r="8" spans="1:7" s="8" customFormat="1" ht="15.75" x14ac:dyDescent="0.25">
      <c r="A8" s="17"/>
      <c r="B8" s="17"/>
      <c r="C8" s="18"/>
      <c r="D8" s="18"/>
      <c r="E8" s="18"/>
      <c r="F8" s="18"/>
    </row>
    <row r="9" spans="1:7" s="8" customFormat="1" ht="15.75" x14ac:dyDescent="0.25">
      <c r="A9" s="63" t="s">
        <v>16</v>
      </c>
      <c r="B9" s="19"/>
      <c r="C9" s="20" t="s">
        <v>35</v>
      </c>
      <c r="D9" s="20"/>
      <c r="E9" s="20"/>
      <c r="F9" s="20"/>
      <c r="G9" s="21"/>
    </row>
    <row r="10" spans="1:7" s="7" customFormat="1" ht="11.25" x14ac:dyDescent="0.2">
      <c r="B10" s="22"/>
      <c r="C10" s="23"/>
      <c r="D10" s="23"/>
      <c r="E10" s="23"/>
      <c r="F10" s="23"/>
      <c r="G10" s="24"/>
    </row>
    <row r="11" spans="1:7" x14ac:dyDescent="0.2">
      <c r="B11" s="25"/>
      <c r="C11" s="244" t="s">
        <v>38</v>
      </c>
      <c r="D11" s="244"/>
      <c r="E11" s="32">
        <v>0.15</v>
      </c>
      <c r="F11" s="23"/>
      <c r="G11" s="28"/>
    </row>
    <row r="12" spans="1:7" x14ac:dyDescent="0.2">
      <c r="B12" s="25"/>
      <c r="C12" s="244" t="s">
        <v>64</v>
      </c>
      <c r="D12" s="244"/>
      <c r="E12" s="195">
        <f>'1.2-Dépenses de rémunération'!Q2</f>
        <v>0</v>
      </c>
      <c r="F12" s="23"/>
      <c r="G12" s="28"/>
    </row>
    <row r="13" spans="1:7" x14ac:dyDescent="0.2">
      <c r="B13" s="25"/>
      <c r="C13" s="33"/>
      <c r="D13" s="33"/>
      <c r="E13" s="33"/>
      <c r="F13" s="23"/>
      <c r="G13" s="28"/>
    </row>
    <row r="14" spans="1:7" x14ac:dyDescent="0.2">
      <c r="B14" s="25"/>
      <c r="C14" s="244" t="s">
        <v>39</v>
      </c>
      <c r="D14" s="244"/>
      <c r="E14" s="244"/>
      <c r="F14" s="194">
        <f>E11*E12</f>
        <v>0</v>
      </c>
      <c r="G14" s="28"/>
    </row>
    <row r="15" spans="1:7" x14ac:dyDescent="0.2">
      <c r="A15" s="1"/>
      <c r="B15" s="34"/>
      <c r="C15" s="35"/>
      <c r="D15" s="35"/>
      <c r="E15" s="35"/>
      <c r="F15" s="36"/>
      <c r="G15" s="37"/>
    </row>
    <row r="16" spans="1:7" x14ac:dyDescent="0.2">
      <c r="A16" s="1"/>
      <c r="B16" s="2"/>
      <c r="C16" s="40"/>
      <c r="D16" s="40"/>
      <c r="E16" s="40"/>
      <c r="F16" s="84"/>
      <c r="G16" s="2"/>
    </row>
    <row r="17" spans="2:6" s="33" customFormat="1" x14ac:dyDescent="0.2">
      <c r="C17" s="23"/>
      <c r="D17" s="23"/>
      <c r="E17" s="23"/>
      <c r="F17" s="23"/>
    </row>
    <row r="18" spans="2:6" s="33" customFormat="1" ht="128.25" customHeight="1" x14ac:dyDescent="0.2">
      <c r="B18" s="245" t="s">
        <v>40</v>
      </c>
      <c r="C18" s="245"/>
      <c r="D18" s="245"/>
      <c r="E18" s="245"/>
      <c r="F18" s="245"/>
    </row>
  </sheetData>
  <sheetProtection sheet="1" objects="1" scenarios="1" formatCells="0" formatColumns="0" formatRows="0" autoFilter="0"/>
  <mergeCells count="15">
    <mergeCell ref="A1:C1"/>
    <mergeCell ref="D1:G1"/>
    <mergeCell ref="A2:C2"/>
    <mergeCell ref="D2:G2"/>
    <mergeCell ref="A3:C3"/>
    <mergeCell ref="D3:G3"/>
    <mergeCell ref="C11:D11"/>
    <mergeCell ref="C12:D12"/>
    <mergeCell ref="C14:E14"/>
    <mergeCell ref="B18:F18"/>
    <mergeCell ref="A4:C4"/>
    <mergeCell ref="D4:G4"/>
    <mergeCell ref="A5:C5"/>
    <mergeCell ref="D5:G5"/>
    <mergeCell ref="C7:G7"/>
  </mergeCells>
  <pageMargins left="0.19652777777777777" right="0.19652777777777777" top="0.62986111111111109" bottom="0.62986111111111109" header="0.39374999999999999" footer="0.39374999999999999"/>
  <pageSetup paperSize="9" scale="86" firstPageNumber="0" orientation="landscape" horizontalDpi="300" verticalDpi="300" r:id="rId1"/>
  <headerFooter alignWithMargins="0">
    <oddHeader>&amp;LEtat récapitulatif des dépenses et des recettes de la demande de paiement - Annexe &amp;A&amp;R&amp;D</oddHeader>
    <oddFooter>&amp;L&amp;"Arial,Italique"&amp;9Annexes au formulaire de demande de paiement - Type d'opération 19.20 du PDR Rhône-Alpes 2014-2020 - Version 19/03/2018&amp;R&amp;"Arial,Italique"&amp;9Page &amp;P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tabColor rgb="FF00B0F0"/>
  </sheetPr>
  <dimension ref="A1:S369"/>
  <sheetViews>
    <sheetView view="pageBreakPreview" topLeftCell="A4" zoomScaleNormal="100" zoomScaleSheetLayoutView="100" workbookViewId="0">
      <selection activeCell="G7" sqref="G7:L7"/>
    </sheetView>
  </sheetViews>
  <sheetFormatPr baseColWidth="10" defaultColWidth="11.5703125" defaultRowHeight="12.75" x14ac:dyDescent="0.2"/>
  <cols>
    <col min="1" max="1" width="4" customWidth="1"/>
    <col min="2" max="2" width="38.5703125" customWidth="1"/>
    <col min="3" max="4" width="20.85546875" hidden="1" customWidth="1"/>
    <col min="5" max="5" width="20.85546875" customWidth="1"/>
    <col min="6" max="8" width="15.28515625" style="3" customWidth="1"/>
    <col min="9" max="9" width="14.140625" style="3" customWidth="1"/>
    <col min="10" max="10" width="14" style="4" customWidth="1"/>
    <col min="11" max="11" width="15" style="4" customWidth="1"/>
    <col min="12" max="12" width="16.140625" style="4" customWidth="1"/>
  </cols>
  <sheetData>
    <row r="1" spans="1:19" s="92" customFormat="1" ht="21" customHeight="1" x14ac:dyDescent="0.2">
      <c r="A1" s="250" t="s">
        <v>1</v>
      </c>
      <c r="B1" s="250"/>
      <c r="C1" s="251">
        <f>Accueil!B3</f>
        <v>0</v>
      </c>
      <c r="D1" s="252"/>
      <c r="E1" s="252"/>
      <c r="F1" s="253"/>
      <c r="G1" s="3"/>
      <c r="H1" s="204"/>
      <c r="L1" s="191" t="str">
        <f>'1.1-Dépenses facturées'!L4</f>
        <v>remplir le statut TVA dans la page Accueil</v>
      </c>
      <c r="O1" s="107"/>
    </row>
    <row r="2" spans="1:19" s="92" customFormat="1" ht="24" customHeight="1" x14ac:dyDescent="0.2">
      <c r="A2" s="250" t="s">
        <v>3</v>
      </c>
      <c r="B2" s="250"/>
      <c r="C2" s="251">
        <f>Accueil!B4</f>
        <v>0</v>
      </c>
      <c r="D2" s="252"/>
      <c r="E2" s="252"/>
      <c r="F2" s="253"/>
      <c r="G2" s="3"/>
      <c r="H2" s="204"/>
      <c r="I2" s="254" t="s">
        <v>85</v>
      </c>
      <c r="J2" s="255"/>
      <c r="K2" s="256"/>
      <c r="L2" s="193">
        <f>SUM(K10:K43)</f>
        <v>0</v>
      </c>
      <c r="O2" s="164"/>
    </row>
    <row r="3" spans="1:19" s="92" customFormat="1" ht="21" customHeight="1" x14ac:dyDescent="0.2">
      <c r="A3" s="250" t="s">
        <v>14</v>
      </c>
      <c r="B3" s="250"/>
      <c r="C3" s="251">
        <f>Accueil!B5</f>
        <v>0</v>
      </c>
      <c r="D3" s="252"/>
      <c r="E3" s="252"/>
      <c r="F3" s="253"/>
      <c r="G3" s="3"/>
      <c r="H3" s="204"/>
      <c r="I3" s="163"/>
      <c r="J3" s="112"/>
      <c r="K3" s="112"/>
      <c r="L3" s="112"/>
    </row>
    <row r="4" spans="1:19" s="92" customFormat="1" ht="21" customHeight="1" x14ac:dyDescent="0.2">
      <c r="A4" s="250" t="s">
        <v>5</v>
      </c>
      <c r="B4" s="250"/>
      <c r="C4" s="251">
        <f>Accueil!B6</f>
        <v>0</v>
      </c>
      <c r="D4" s="252"/>
      <c r="E4" s="252"/>
      <c r="F4" s="253"/>
      <c r="G4" s="3"/>
      <c r="H4" s="204"/>
      <c r="I4" s="163"/>
      <c r="J4" s="112"/>
      <c r="K4" s="112"/>
      <c r="L4" s="112"/>
    </row>
    <row r="5" spans="1:19" s="92" customFormat="1" ht="21" customHeight="1" x14ac:dyDescent="0.2">
      <c r="A5" s="250" t="s">
        <v>80</v>
      </c>
      <c r="B5" s="250"/>
      <c r="C5" s="251">
        <f>Accueil!B7</f>
        <v>0</v>
      </c>
      <c r="D5" s="252"/>
      <c r="E5" s="252"/>
      <c r="F5" s="253"/>
      <c r="G5" s="3"/>
      <c r="H5" s="204"/>
      <c r="I5" s="163"/>
      <c r="J5" s="112"/>
      <c r="K5" s="112"/>
      <c r="L5" s="112"/>
    </row>
    <row r="7" spans="1:19" s="56" customFormat="1" ht="180.75" customHeight="1" x14ac:dyDescent="0.2">
      <c r="A7" s="65" t="s">
        <v>16</v>
      </c>
      <c r="B7" s="228" t="s">
        <v>84</v>
      </c>
      <c r="C7" s="229"/>
      <c r="D7" s="229"/>
      <c r="E7" s="230"/>
      <c r="F7" s="65" t="s">
        <v>16</v>
      </c>
      <c r="G7" s="241" t="s">
        <v>120</v>
      </c>
      <c r="H7" s="241"/>
      <c r="I7" s="241"/>
      <c r="J7" s="241"/>
      <c r="K7" s="241"/>
      <c r="L7" s="241"/>
      <c r="M7" s="87"/>
      <c r="N7" s="192"/>
      <c r="O7" s="192"/>
      <c r="P7" s="67"/>
      <c r="Q7" s="67"/>
      <c r="R7" s="67"/>
      <c r="S7" s="67"/>
    </row>
    <row r="8" spans="1:19" s="8" customFormat="1" x14ac:dyDescent="0.2">
      <c r="F8" s="3"/>
      <c r="G8" s="3"/>
      <c r="H8" s="3"/>
      <c r="I8" s="3"/>
      <c r="J8" s="38"/>
      <c r="K8" s="38"/>
      <c r="L8" s="38"/>
    </row>
    <row r="9" spans="1:19" s="7" customFormat="1" ht="45" x14ac:dyDescent="0.2">
      <c r="B9" s="104" t="s">
        <v>31</v>
      </c>
      <c r="C9" s="104" t="s">
        <v>105</v>
      </c>
      <c r="D9" s="104" t="s">
        <v>106</v>
      </c>
      <c r="E9" s="182" t="s">
        <v>103</v>
      </c>
      <c r="F9" s="182" t="s">
        <v>104</v>
      </c>
      <c r="G9" s="182" t="s">
        <v>108</v>
      </c>
      <c r="H9" s="182" t="s">
        <v>109</v>
      </c>
      <c r="I9" s="197" t="s">
        <v>110</v>
      </c>
      <c r="J9" s="197" t="s">
        <v>26</v>
      </c>
      <c r="K9" s="182" t="s">
        <v>27</v>
      </c>
    </row>
    <row r="10" spans="1:19" x14ac:dyDescent="0.2">
      <c r="A10" s="9">
        <v>1</v>
      </c>
      <c r="B10" s="52"/>
      <c r="C10" s="52"/>
      <c r="D10" s="52"/>
      <c r="E10" s="51"/>
      <c r="F10" s="51"/>
      <c r="G10" s="51"/>
      <c r="H10" s="202"/>
      <c r="I10" s="68"/>
      <c r="J10" s="213" t="str">
        <f>IF(ISBLANK(I10),"","heure")</f>
        <v/>
      </c>
      <c r="K10" s="196">
        <f>I10*$H$10</f>
        <v>0</v>
      </c>
      <c r="L10"/>
    </row>
    <row r="11" spans="1:19" s="29" customFormat="1" x14ac:dyDescent="0.2">
      <c r="A11" s="9">
        <f>A10+1</f>
        <v>2</v>
      </c>
      <c r="B11" s="58"/>
      <c r="C11" s="58"/>
      <c r="D11" s="58"/>
      <c r="E11" s="69"/>
      <c r="F11" s="69"/>
      <c r="G11" s="69"/>
      <c r="H11" s="86"/>
      <c r="I11" s="70"/>
      <c r="J11" s="213" t="str">
        <f t="shared" ref="J11:J17" si="0">IF(ISBLANK(I11),"","heure")</f>
        <v/>
      </c>
      <c r="K11" s="196">
        <f t="shared" ref="K11:K17" si="1">I11*$H$10</f>
        <v>0</v>
      </c>
    </row>
    <row r="12" spans="1:19" s="29" customFormat="1" x14ac:dyDescent="0.2">
      <c r="A12" s="9">
        <f t="shared" ref="A12:A17" si="2">A11+1</f>
        <v>3</v>
      </c>
      <c r="B12" s="58"/>
      <c r="C12" s="58"/>
      <c r="D12" s="58"/>
      <c r="E12" s="69"/>
      <c r="F12" s="69"/>
      <c r="G12" s="69"/>
      <c r="H12" s="86"/>
      <c r="I12" s="70"/>
      <c r="J12" s="213" t="str">
        <f t="shared" si="0"/>
        <v/>
      </c>
      <c r="K12" s="196">
        <f t="shared" si="1"/>
        <v>0</v>
      </c>
    </row>
    <row r="13" spans="1:19" s="29" customFormat="1" x14ac:dyDescent="0.2">
      <c r="A13" s="9">
        <f t="shared" si="2"/>
        <v>4</v>
      </c>
      <c r="B13" s="58"/>
      <c r="C13" s="58"/>
      <c r="D13" s="58"/>
      <c r="E13" s="69"/>
      <c r="F13" s="69"/>
      <c r="G13" s="69"/>
      <c r="H13" s="86"/>
      <c r="I13" s="70"/>
      <c r="J13" s="213" t="str">
        <f t="shared" si="0"/>
        <v/>
      </c>
      <c r="K13" s="196">
        <f t="shared" si="1"/>
        <v>0</v>
      </c>
    </row>
    <row r="14" spans="1:19" x14ac:dyDescent="0.2">
      <c r="A14" s="9">
        <f t="shared" si="2"/>
        <v>5</v>
      </c>
      <c r="B14" s="52"/>
      <c r="C14" s="52"/>
      <c r="D14" s="52"/>
      <c r="E14" s="51"/>
      <c r="F14" s="51"/>
      <c r="G14" s="51"/>
      <c r="H14" s="85"/>
      <c r="I14" s="68"/>
      <c r="J14" s="213" t="str">
        <f t="shared" si="0"/>
        <v/>
      </c>
      <c r="K14" s="196">
        <f t="shared" si="1"/>
        <v>0</v>
      </c>
      <c r="L14"/>
    </row>
    <row r="15" spans="1:19" x14ac:dyDescent="0.2">
      <c r="A15" s="9">
        <f t="shared" si="2"/>
        <v>6</v>
      </c>
      <c r="B15" s="52"/>
      <c r="C15" s="52"/>
      <c r="D15" s="52"/>
      <c r="E15" s="51"/>
      <c r="F15" s="51"/>
      <c r="G15" s="51"/>
      <c r="H15" s="85"/>
      <c r="I15" s="68"/>
      <c r="J15" s="213" t="str">
        <f t="shared" si="0"/>
        <v/>
      </c>
      <c r="K15" s="196">
        <f t="shared" si="1"/>
        <v>0</v>
      </c>
      <c r="L15"/>
    </row>
    <row r="16" spans="1:19" x14ac:dyDescent="0.2">
      <c r="A16" s="9">
        <f t="shared" si="2"/>
        <v>7</v>
      </c>
      <c r="B16" s="52"/>
      <c r="C16" s="52"/>
      <c r="D16" s="52"/>
      <c r="E16" s="51"/>
      <c r="F16" s="51"/>
      <c r="G16" s="51"/>
      <c r="H16" s="85"/>
      <c r="I16" s="68"/>
      <c r="J16" s="213" t="str">
        <f t="shared" si="0"/>
        <v/>
      </c>
      <c r="K16" s="196">
        <f t="shared" si="1"/>
        <v>0</v>
      </c>
      <c r="L16"/>
    </row>
    <row r="17" spans="1:12" x14ac:dyDescent="0.2">
      <c r="A17" s="9">
        <f t="shared" si="2"/>
        <v>8</v>
      </c>
      <c r="B17" s="52"/>
      <c r="C17" s="52"/>
      <c r="D17" s="52"/>
      <c r="E17" s="51"/>
      <c r="F17" s="51"/>
      <c r="G17" s="51"/>
      <c r="H17" s="85"/>
      <c r="I17" s="68"/>
      <c r="J17" s="213" t="str">
        <f t="shared" si="0"/>
        <v/>
      </c>
      <c r="K17" s="196">
        <f t="shared" si="1"/>
        <v>0</v>
      </c>
      <c r="L17"/>
    </row>
    <row r="18" spans="1:12" x14ac:dyDescent="0.2">
      <c r="B18" s="56"/>
      <c r="C18" s="56"/>
      <c r="D18" s="56"/>
      <c r="E18" s="56"/>
      <c r="F18" s="53"/>
      <c r="G18" s="53"/>
      <c r="H18" s="53"/>
      <c r="I18" s="53"/>
      <c r="J18" s="54"/>
      <c r="K18" s="54"/>
      <c r="L18" s="54"/>
    </row>
    <row r="19" spans="1:12" x14ac:dyDescent="0.2">
      <c r="B19" s="56"/>
      <c r="C19" s="56"/>
      <c r="D19" s="56"/>
      <c r="E19" s="56"/>
      <c r="F19" s="53"/>
      <c r="G19" s="53"/>
      <c r="H19" s="53"/>
      <c r="I19" s="53"/>
      <c r="J19" s="54"/>
      <c r="K19" s="54"/>
      <c r="L19" s="54"/>
    </row>
    <row r="20" spans="1:12" x14ac:dyDescent="0.2">
      <c r="B20" s="56"/>
      <c r="C20" s="56"/>
      <c r="D20" s="56"/>
      <c r="E20" s="56"/>
      <c r="F20" s="53"/>
      <c r="G20" s="53"/>
      <c r="H20" s="53"/>
      <c r="I20" s="53"/>
      <c r="J20" s="54"/>
      <c r="K20" s="54"/>
      <c r="L20" s="54"/>
    </row>
    <row r="21" spans="1:12" x14ac:dyDescent="0.2">
      <c r="B21" s="56"/>
      <c r="C21" s="56"/>
      <c r="D21" s="56"/>
      <c r="E21" s="56"/>
      <c r="F21" s="53"/>
      <c r="G21" s="53"/>
      <c r="H21" s="53"/>
      <c r="I21" s="53"/>
      <c r="J21" s="54"/>
      <c r="K21" s="54"/>
      <c r="L21" s="54"/>
    </row>
    <row r="22" spans="1:12" x14ac:dyDescent="0.2">
      <c r="B22" s="56"/>
      <c r="C22" s="56"/>
      <c r="D22" s="56"/>
      <c r="E22" s="56"/>
      <c r="F22" s="53"/>
      <c r="G22" s="53"/>
      <c r="H22" s="53"/>
      <c r="I22" s="53"/>
      <c r="J22" s="54"/>
      <c r="K22" s="54"/>
      <c r="L22" s="54"/>
    </row>
    <row r="23" spans="1:12" x14ac:dyDescent="0.2">
      <c r="B23" s="56"/>
      <c r="C23" s="56"/>
      <c r="D23" s="56"/>
      <c r="E23" s="56"/>
      <c r="F23" s="53"/>
      <c r="G23" s="53"/>
      <c r="H23" s="53"/>
      <c r="I23" s="53"/>
      <c r="J23" s="54"/>
      <c r="K23" s="54"/>
      <c r="L23" s="54"/>
    </row>
    <row r="24" spans="1:12" x14ac:dyDescent="0.2">
      <c r="B24" s="56"/>
      <c r="C24" s="56"/>
      <c r="D24" s="56"/>
      <c r="E24" s="56"/>
      <c r="F24" s="53"/>
      <c r="G24" s="53"/>
      <c r="H24" s="53"/>
      <c r="I24" s="53"/>
      <c r="J24" s="54"/>
      <c r="K24" s="54"/>
      <c r="L24" s="54"/>
    </row>
    <row r="25" spans="1:12" x14ac:dyDescent="0.2">
      <c r="B25" s="56"/>
      <c r="C25" s="56"/>
      <c r="D25" s="56"/>
      <c r="E25" s="56"/>
      <c r="F25" s="53"/>
      <c r="G25" s="53"/>
      <c r="H25" s="53"/>
      <c r="I25" s="53"/>
      <c r="J25" s="54"/>
      <c r="K25" s="54"/>
      <c r="L25" s="54"/>
    </row>
    <row r="26" spans="1:12" x14ac:dyDescent="0.2">
      <c r="B26" s="56"/>
      <c r="C26" s="56"/>
      <c r="D26" s="56"/>
      <c r="E26" s="56"/>
      <c r="F26" s="53"/>
      <c r="G26" s="53"/>
      <c r="H26" s="53"/>
      <c r="I26" s="53"/>
      <c r="J26" s="54"/>
      <c r="K26" s="54"/>
      <c r="L26" s="54"/>
    </row>
    <row r="27" spans="1:12" x14ac:dyDescent="0.2">
      <c r="B27" s="56"/>
      <c r="C27" s="56"/>
      <c r="D27" s="56"/>
      <c r="E27" s="56"/>
      <c r="F27" s="53"/>
      <c r="G27" s="53"/>
      <c r="H27" s="53"/>
      <c r="I27" s="53"/>
      <c r="J27" s="54"/>
      <c r="K27" s="54"/>
      <c r="L27" s="54"/>
    </row>
    <row r="28" spans="1:12" x14ac:dyDescent="0.2">
      <c r="B28" s="56"/>
      <c r="C28" s="56"/>
      <c r="D28" s="56"/>
      <c r="E28" s="56"/>
      <c r="F28" s="53"/>
      <c r="G28" s="53"/>
      <c r="H28" s="53"/>
      <c r="I28" s="53"/>
      <c r="J28" s="54"/>
      <c r="K28" s="54"/>
      <c r="L28" s="54"/>
    </row>
    <row r="29" spans="1:12" x14ac:dyDescent="0.2">
      <c r="B29" s="56"/>
      <c r="C29" s="56"/>
      <c r="D29" s="56"/>
      <c r="E29" s="56"/>
      <c r="F29" s="53"/>
      <c r="G29" s="53"/>
      <c r="H29" s="53"/>
      <c r="I29" s="53"/>
      <c r="J29" s="54"/>
      <c r="K29" s="54"/>
      <c r="L29" s="54"/>
    </row>
    <row r="30" spans="1:12" x14ac:dyDescent="0.2">
      <c r="B30" s="56"/>
      <c r="C30" s="56"/>
      <c r="D30" s="56"/>
      <c r="E30" s="56"/>
      <c r="F30" s="53"/>
      <c r="G30" s="53"/>
      <c r="H30" s="53"/>
      <c r="I30" s="53"/>
      <c r="J30" s="54"/>
      <c r="K30" s="54"/>
      <c r="L30" s="54"/>
    </row>
    <row r="31" spans="1:12" x14ac:dyDescent="0.2">
      <c r="B31" s="56"/>
      <c r="C31" s="56"/>
      <c r="D31" s="56"/>
      <c r="E31" s="56"/>
      <c r="F31" s="53"/>
      <c r="G31" s="53"/>
      <c r="H31" s="53"/>
      <c r="I31" s="53"/>
      <c r="J31" s="54"/>
      <c r="K31" s="54"/>
      <c r="L31" s="54"/>
    </row>
    <row r="32" spans="1:12" x14ac:dyDescent="0.2">
      <c r="B32" s="56"/>
      <c r="C32" s="56"/>
      <c r="D32" s="56"/>
      <c r="E32" s="56"/>
      <c r="F32" s="53"/>
      <c r="G32" s="53"/>
      <c r="H32" s="53"/>
      <c r="I32" s="53"/>
      <c r="J32" s="54"/>
      <c r="K32" s="54"/>
      <c r="L32" s="54"/>
    </row>
    <row r="33" spans="2:12" x14ac:dyDescent="0.2">
      <c r="B33" s="56"/>
      <c r="C33" s="56"/>
      <c r="D33" s="56"/>
      <c r="E33" s="56"/>
      <c r="F33" s="53"/>
      <c r="G33" s="53"/>
      <c r="H33" s="53"/>
      <c r="I33" s="53"/>
      <c r="J33" s="54"/>
      <c r="K33" s="54"/>
      <c r="L33" s="54"/>
    </row>
    <row r="34" spans="2:12" x14ac:dyDescent="0.2">
      <c r="B34" s="56"/>
      <c r="C34" s="56"/>
      <c r="D34" s="56"/>
      <c r="E34" s="56"/>
      <c r="F34" s="53"/>
      <c r="G34" s="53"/>
      <c r="H34" s="53"/>
      <c r="I34" s="53"/>
      <c r="J34" s="54"/>
      <c r="K34" s="54"/>
      <c r="L34" s="54"/>
    </row>
    <row r="35" spans="2:12" x14ac:dyDescent="0.2">
      <c r="B35" s="56"/>
      <c r="C35" s="56"/>
      <c r="D35" s="56"/>
      <c r="E35" s="56"/>
      <c r="F35" s="53"/>
      <c r="G35" s="53"/>
      <c r="H35" s="53"/>
      <c r="I35" s="53"/>
      <c r="J35" s="54"/>
      <c r="K35" s="54"/>
      <c r="L35" s="54"/>
    </row>
    <row r="36" spans="2:12" x14ac:dyDescent="0.2">
      <c r="B36" s="56"/>
      <c r="C36" s="56"/>
      <c r="D36" s="56"/>
      <c r="E36" s="56"/>
      <c r="F36" s="53"/>
      <c r="G36" s="53"/>
      <c r="H36" s="53"/>
      <c r="I36" s="53"/>
      <c r="J36" s="54"/>
      <c r="K36" s="54"/>
      <c r="L36" s="54"/>
    </row>
    <row r="37" spans="2:12" x14ac:dyDescent="0.2">
      <c r="B37" s="56"/>
      <c r="C37" s="56"/>
      <c r="D37" s="56"/>
      <c r="E37" s="56"/>
      <c r="F37" s="53"/>
      <c r="G37" s="53"/>
      <c r="H37" s="53"/>
      <c r="I37" s="53"/>
      <c r="J37" s="54"/>
      <c r="K37" s="54"/>
      <c r="L37" s="54"/>
    </row>
    <row r="38" spans="2:12" x14ac:dyDescent="0.2">
      <c r="B38" s="56"/>
      <c r="C38" s="56"/>
      <c r="D38" s="56"/>
      <c r="E38" s="56"/>
      <c r="F38" s="53"/>
      <c r="G38" s="53"/>
      <c r="H38" s="53"/>
      <c r="I38" s="53"/>
      <c r="J38" s="54"/>
      <c r="K38" s="54"/>
      <c r="L38" s="54"/>
    </row>
    <row r="39" spans="2:12" x14ac:dyDescent="0.2">
      <c r="B39" s="56"/>
      <c r="C39" s="56"/>
      <c r="D39" s="56"/>
      <c r="E39" s="56"/>
      <c r="F39" s="53"/>
      <c r="G39" s="53"/>
      <c r="H39" s="53"/>
      <c r="I39" s="53"/>
      <c r="J39" s="54"/>
      <c r="K39" s="54"/>
      <c r="L39" s="54"/>
    </row>
    <row r="40" spans="2:12" x14ac:dyDescent="0.2">
      <c r="B40" s="56"/>
      <c r="C40" s="56"/>
      <c r="D40" s="56"/>
      <c r="E40" s="56"/>
      <c r="F40" s="53"/>
      <c r="G40" s="53"/>
      <c r="H40" s="53"/>
      <c r="I40" s="53"/>
      <c r="J40" s="54"/>
      <c r="K40" s="54"/>
      <c r="L40" s="54"/>
    </row>
    <row r="41" spans="2:12" x14ac:dyDescent="0.2">
      <c r="B41" s="56"/>
      <c r="C41" s="56"/>
      <c r="D41" s="56"/>
      <c r="E41" s="56"/>
      <c r="F41" s="53"/>
      <c r="G41" s="53"/>
      <c r="H41" s="53"/>
      <c r="I41" s="53"/>
      <c r="J41" s="54"/>
      <c r="K41" s="54"/>
      <c r="L41" s="54"/>
    </row>
    <row r="42" spans="2:12" x14ac:dyDescent="0.2">
      <c r="B42" s="56"/>
      <c r="C42" s="56"/>
      <c r="D42" s="56"/>
      <c r="E42" s="56"/>
      <c r="F42" s="53"/>
      <c r="G42" s="53"/>
      <c r="H42" s="53"/>
      <c r="I42" s="53"/>
      <c r="J42" s="54"/>
      <c r="K42" s="54"/>
      <c r="L42" s="54"/>
    </row>
    <row r="43" spans="2:12" x14ac:dyDescent="0.2">
      <c r="B43" s="56"/>
      <c r="C43" s="56"/>
      <c r="D43" s="56"/>
      <c r="E43" s="56"/>
      <c r="F43" s="53"/>
      <c r="G43" s="53"/>
      <c r="H43" s="53"/>
      <c r="I43" s="53"/>
      <c r="J43" s="54"/>
      <c r="K43" s="54"/>
      <c r="L43" s="54"/>
    </row>
    <row r="44" spans="2:12" x14ac:dyDescent="0.2">
      <c r="B44" s="56"/>
      <c r="C44" s="56"/>
      <c r="D44" s="56"/>
      <c r="E44" s="56"/>
      <c r="F44" s="53"/>
      <c r="G44" s="53"/>
      <c r="H44" s="53"/>
      <c r="I44" s="53"/>
      <c r="J44" s="54"/>
      <c r="K44" s="54"/>
      <c r="L44" s="54"/>
    </row>
    <row r="45" spans="2:12" x14ac:dyDescent="0.2">
      <c r="B45" s="56"/>
      <c r="C45" s="56"/>
      <c r="D45" s="56"/>
      <c r="E45" s="56"/>
      <c r="F45" s="53"/>
      <c r="G45" s="53"/>
      <c r="H45" s="53"/>
      <c r="I45" s="53"/>
      <c r="J45" s="54"/>
      <c r="K45" s="54"/>
      <c r="L45" s="54"/>
    </row>
    <row r="46" spans="2:12" x14ac:dyDescent="0.2">
      <c r="B46" s="56"/>
      <c r="C46" s="56"/>
      <c r="D46" s="56"/>
      <c r="E46" s="56"/>
      <c r="F46" s="53"/>
      <c r="G46" s="53"/>
      <c r="H46" s="53"/>
      <c r="I46" s="53"/>
      <c r="J46" s="54"/>
      <c r="K46" s="54"/>
      <c r="L46" s="54"/>
    </row>
    <row r="47" spans="2:12" x14ac:dyDescent="0.2">
      <c r="B47" s="56"/>
      <c r="C47" s="56"/>
      <c r="D47" s="56"/>
      <c r="E47" s="56"/>
      <c r="F47" s="53"/>
      <c r="G47" s="53"/>
      <c r="H47" s="53"/>
      <c r="I47" s="53"/>
      <c r="J47" s="54"/>
      <c r="K47" s="54"/>
      <c r="L47" s="54"/>
    </row>
    <row r="48" spans="2:12" x14ac:dyDescent="0.2">
      <c r="B48" s="56"/>
      <c r="C48" s="56"/>
      <c r="D48" s="56"/>
      <c r="E48" s="56"/>
      <c r="F48" s="53"/>
      <c r="G48" s="53"/>
      <c r="H48" s="53"/>
      <c r="I48" s="53"/>
      <c r="J48" s="54"/>
      <c r="K48" s="54"/>
      <c r="L48" s="54"/>
    </row>
    <row r="49" spans="2:12" x14ac:dyDescent="0.2">
      <c r="B49" s="56"/>
      <c r="C49" s="56"/>
      <c r="D49" s="56"/>
      <c r="E49" s="56"/>
      <c r="F49" s="53"/>
      <c r="G49" s="53"/>
      <c r="H49" s="53"/>
      <c r="I49" s="53"/>
      <c r="J49" s="54"/>
      <c r="K49" s="54"/>
      <c r="L49" s="54"/>
    </row>
    <row r="50" spans="2:12" x14ac:dyDescent="0.2">
      <c r="B50" s="56"/>
      <c r="C50" s="56"/>
      <c r="D50" s="56"/>
      <c r="E50" s="56"/>
      <c r="F50" s="53"/>
      <c r="G50" s="53"/>
      <c r="H50" s="53"/>
      <c r="I50" s="53"/>
      <c r="J50" s="54"/>
      <c r="K50" s="54"/>
      <c r="L50" s="54"/>
    </row>
    <row r="51" spans="2:12" x14ac:dyDescent="0.2">
      <c r="B51" s="56"/>
      <c r="C51" s="56"/>
      <c r="D51" s="56"/>
      <c r="E51" s="56"/>
      <c r="F51" s="53"/>
      <c r="G51" s="53"/>
      <c r="H51" s="53"/>
      <c r="I51" s="53"/>
      <c r="J51" s="54"/>
      <c r="K51" s="54"/>
      <c r="L51" s="54"/>
    </row>
    <row r="52" spans="2:12" x14ac:dyDescent="0.2">
      <c r="B52" s="56"/>
      <c r="C52" s="56"/>
      <c r="D52" s="56"/>
      <c r="E52" s="56"/>
      <c r="F52" s="53"/>
      <c r="G52" s="53"/>
      <c r="H52" s="53"/>
      <c r="I52" s="53"/>
      <c r="J52" s="54"/>
      <c r="K52" s="54"/>
      <c r="L52" s="54"/>
    </row>
    <row r="53" spans="2:12" x14ac:dyDescent="0.2">
      <c r="B53" s="56"/>
      <c r="C53" s="56"/>
      <c r="D53" s="56"/>
      <c r="E53" s="56"/>
      <c r="F53" s="53"/>
      <c r="G53" s="53"/>
      <c r="H53" s="53"/>
      <c r="I53" s="53"/>
      <c r="J53" s="54"/>
      <c r="K53" s="54"/>
      <c r="L53" s="54"/>
    </row>
    <row r="54" spans="2:12" x14ac:dyDescent="0.2">
      <c r="B54" s="56"/>
      <c r="C54" s="56"/>
      <c r="D54" s="56"/>
      <c r="E54" s="56"/>
      <c r="F54" s="53"/>
      <c r="G54" s="53"/>
      <c r="H54" s="53"/>
      <c r="I54" s="53"/>
      <c r="J54" s="54"/>
      <c r="K54" s="54"/>
      <c r="L54" s="54"/>
    </row>
    <row r="55" spans="2:12" x14ac:dyDescent="0.2">
      <c r="B55" s="56"/>
      <c r="C55" s="56"/>
      <c r="D55" s="56"/>
      <c r="E55" s="56"/>
      <c r="F55" s="53"/>
      <c r="G55" s="53"/>
      <c r="H55" s="53"/>
      <c r="I55" s="53"/>
      <c r="J55" s="54"/>
      <c r="K55" s="54"/>
      <c r="L55" s="54"/>
    </row>
    <row r="56" spans="2:12" x14ac:dyDescent="0.2">
      <c r="B56" s="56"/>
      <c r="C56" s="56"/>
      <c r="D56" s="56"/>
      <c r="E56" s="56"/>
      <c r="F56" s="53"/>
      <c r="G56" s="53"/>
      <c r="H56" s="53"/>
      <c r="I56" s="53"/>
      <c r="J56" s="54"/>
      <c r="K56" s="54"/>
      <c r="L56" s="54"/>
    </row>
    <row r="57" spans="2:12" x14ac:dyDescent="0.2">
      <c r="B57" s="56"/>
      <c r="C57" s="56"/>
      <c r="D57" s="56"/>
      <c r="E57" s="56"/>
      <c r="F57" s="53"/>
      <c r="G57" s="53"/>
      <c r="H57" s="53"/>
      <c r="I57" s="53"/>
      <c r="J57" s="54"/>
      <c r="K57" s="54"/>
      <c r="L57" s="54"/>
    </row>
    <row r="58" spans="2:12" x14ac:dyDescent="0.2">
      <c r="B58" s="56"/>
      <c r="C58" s="56"/>
      <c r="D58" s="56"/>
      <c r="E58" s="56"/>
      <c r="F58" s="53"/>
      <c r="G58" s="53"/>
      <c r="H58" s="53"/>
      <c r="I58" s="53"/>
      <c r="J58" s="54"/>
      <c r="K58" s="54"/>
      <c r="L58" s="54"/>
    </row>
    <row r="59" spans="2:12" x14ac:dyDescent="0.2">
      <c r="B59" s="56"/>
      <c r="C59" s="56"/>
      <c r="D59" s="56"/>
      <c r="E59" s="56"/>
      <c r="F59" s="53"/>
      <c r="G59" s="53"/>
      <c r="H59" s="53"/>
      <c r="I59" s="53"/>
      <c r="J59" s="54"/>
      <c r="K59" s="54"/>
      <c r="L59" s="54"/>
    </row>
    <row r="60" spans="2:12" x14ac:dyDescent="0.2">
      <c r="B60" s="56"/>
      <c r="C60" s="56"/>
      <c r="D60" s="56"/>
      <c r="E60" s="56"/>
      <c r="F60" s="53"/>
      <c r="G60" s="53"/>
      <c r="H60" s="53"/>
      <c r="I60" s="53"/>
      <c r="J60" s="54"/>
      <c r="K60" s="54"/>
      <c r="L60" s="54"/>
    </row>
    <row r="61" spans="2:12" x14ac:dyDescent="0.2">
      <c r="B61" s="56"/>
      <c r="C61" s="56"/>
      <c r="D61" s="56"/>
      <c r="E61" s="56"/>
      <c r="F61" s="53"/>
      <c r="G61" s="53"/>
      <c r="H61" s="53"/>
      <c r="I61" s="53"/>
      <c r="J61" s="54"/>
      <c r="K61" s="54"/>
      <c r="L61" s="54"/>
    </row>
    <row r="62" spans="2:12" x14ac:dyDescent="0.2">
      <c r="B62" s="56"/>
      <c r="C62" s="56"/>
      <c r="D62" s="56"/>
      <c r="E62" s="56"/>
      <c r="F62" s="53"/>
      <c r="G62" s="53"/>
      <c r="H62" s="53"/>
      <c r="I62" s="53"/>
      <c r="J62" s="54"/>
      <c r="K62" s="54"/>
      <c r="L62" s="54"/>
    </row>
    <row r="63" spans="2:12" x14ac:dyDescent="0.2">
      <c r="B63" s="56"/>
      <c r="C63" s="56"/>
      <c r="D63" s="56"/>
      <c r="E63" s="56"/>
      <c r="F63" s="53"/>
      <c r="G63" s="53"/>
      <c r="H63" s="53"/>
      <c r="I63" s="53"/>
      <c r="J63" s="54"/>
      <c r="K63" s="54"/>
      <c r="L63" s="54"/>
    </row>
    <row r="64" spans="2:12" x14ac:dyDescent="0.2">
      <c r="B64" s="56"/>
      <c r="C64" s="56"/>
      <c r="D64" s="56"/>
      <c r="E64" s="56"/>
      <c r="F64" s="53"/>
      <c r="G64" s="53"/>
      <c r="H64" s="53"/>
      <c r="I64" s="53"/>
      <c r="J64" s="54"/>
      <c r="K64" s="54"/>
      <c r="L64" s="54"/>
    </row>
    <row r="65" spans="2:12" x14ac:dyDescent="0.2">
      <c r="B65" s="56"/>
      <c r="C65" s="56"/>
      <c r="D65" s="56"/>
      <c r="E65" s="56"/>
      <c r="F65" s="53"/>
      <c r="G65" s="53"/>
      <c r="H65" s="53"/>
      <c r="I65" s="53"/>
      <c r="J65" s="54"/>
      <c r="K65" s="54"/>
      <c r="L65" s="54"/>
    </row>
    <row r="66" spans="2:12" x14ac:dyDescent="0.2">
      <c r="B66" s="56"/>
      <c r="C66" s="56"/>
      <c r="D66" s="56"/>
      <c r="E66" s="56"/>
      <c r="F66" s="53"/>
      <c r="G66" s="53"/>
      <c r="H66" s="53"/>
      <c r="I66" s="53"/>
      <c r="J66" s="54"/>
      <c r="K66" s="54"/>
      <c r="L66" s="54"/>
    </row>
    <row r="67" spans="2:12" x14ac:dyDescent="0.2">
      <c r="B67" s="56"/>
      <c r="C67" s="56"/>
      <c r="D67" s="56"/>
      <c r="E67" s="56"/>
      <c r="F67" s="53"/>
      <c r="G67" s="53"/>
      <c r="H67" s="53"/>
      <c r="I67" s="53"/>
      <c r="J67" s="54"/>
      <c r="K67" s="54"/>
      <c r="L67" s="54"/>
    </row>
    <row r="68" spans="2:12" x14ac:dyDescent="0.2">
      <c r="B68" s="56"/>
      <c r="C68" s="56"/>
      <c r="D68" s="56"/>
      <c r="E68" s="56"/>
      <c r="F68" s="53"/>
      <c r="G68" s="53"/>
      <c r="H68" s="53"/>
      <c r="I68" s="53"/>
      <c r="J68" s="54"/>
      <c r="K68" s="54"/>
      <c r="L68" s="54"/>
    </row>
    <row r="69" spans="2:12" x14ac:dyDescent="0.2">
      <c r="B69" s="56"/>
      <c r="C69" s="56"/>
      <c r="D69" s="56"/>
      <c r="E69" s="56"/>
      <c r="F69" s="53"/>
      <c r="G69" s="53"/>
      <c r="H69" s="53"/>
      <c r="I69" s="53"/>
      <c r="J69" s="54"/>
      <c r="K69" s="54"/>
      <c r="L69" s="54"/>
    </row>
    <row r="70" spans="2:12" x14ac:dyDescent="0.2">
      <c r="B70" s="56"/>
      <c r="C70" s="56"/>
      <c r="D70" s="56"/>
      <c r="E70" s="56"/>
      <c r="F70" s="53"/>
      <c r="G70" s="53"/>
      <c r="H70" s="53"/>
      <c r="I70" s="53"/>
      <c r="J70" s="54"/>
      <c r="K70" s="54"/>
      <c r="L70" s="54"/>
    </row>
    <row r="71" spans="2:12" x14ac:dyDescent="0.2">
      <c r="B71" s="56"/>
      <c r="C71" s="56"/>
      <c r="D71" s="56"/>
      <c r="E71" s="56"/>
      <c r="F71" s="53"/>
      <c r="G71" s="53"/>
      <c r="H71" s="53"/>
      <c r="I71" s="53"/>
      <c r="J71" s="54"/>
      <c r="K71" s="54"/>
      <c r="L71" s="54"/>
    </row>
    <row r="72" spans="2:12" x14ac:dyDescent="0.2">
      <c r="B72" s="56"/>
      <c r="C72" s="56"/>
      <c r="D72" s="56"/>
      <c r="E72" s="56"/>
      <c r="F72" s="53"/>
      <c r="G72" s="53"/>
      <c r="H72" s="53"/>
      <c r="I72" s="53"/>
      <c r="J72" s="54"/>
      <c r="K72" s="54"/>
      <c r="L72" s="54"/>
    </row>
    <row r="73" spans="2:12" x14ac:dyDescent="0.2">
      <c r="B73" s="56"/>
      <c r="C73" s="56"/>
      <c r="D73" s="56"/>
      <c r="E73" s="56"/>
      <c r="F73" s="53"/>
      <c r="G73" s="53"/>
      <c r="H73" s="53"/>
      <c r="I73" s="53"/>
      <c r="J73" s="54"/>
      <c r="K73" s="54"/>
      <c r="L73" s="54"/>
    </row>
    <row r="74" spans="2:12" x14ac:dyDescent="0.2">
      <c r="B74" s="56"/>
      <c r="C74" s="56"/>
      <c r="D74" s="56"/>
      <c r="E74" s="56"/>
      <c r="F74" s="53"/>
      <c r="G74" s="53"/>
      <c r="H74" s="53"/>
      <c r="I74" s="53"/>
      <c r="J74" s="54"/>
      <c r="K74" s="54"/>
      <c r="L74" s="54"/>
    </row>
    <row r="75" spans="2:12" x14ac:dyDescent="0.2">
      <c r="B75" s="56"/>
      <c r="C75" s="56"/>
      <c r="D75" s="56"/>
      <c r="E75" s="56"/>
      <c r="F75" s="53"/>
      <c r="G75" s="53"/>
      <c r="H75" s="53"/>
      <c r="I75" s="53"/>
      <c r="J75" s="54"/>
      <c r="K75" s="54"/>
      <c r="L75" s="54"/>
    </row>
    <row r="76" spans="2:12" x14ac:dyDescent="0.2">
      <c r="B76" s="56"/>
      <c r="C76" s="56"/>
      <c r="D76" s="56"/>
      <c r="E76" s="56"/>
      <c r="F76" s="53"/>
      <c r="G76" s="53"/>
      <c r="H76" s="53"/>
      <c r="I76" s="53"/>
      <c r="J76" s="54"/>
      <c r="K76" s="54"/>
      <c r="L76" s="54"/>
    </row>
    <row r="77" spans="2:12" x14ac:dyDescent="0.2">
      <c r="B77" s="56"/>
      <c r="C77" s="56"/>
      <c r="D77" s="56"/>
      <c r="E77" s="56"/>
      <c r="F77" s="53"/>
      <c r="G77" s="53"/>
      <c r="H77" s="53"/>
      <c r="I77" s="53"/>
      <c r="J77" s="54"/>
      <c r="K77" s="54"/>
      <c r="L77" s="54"/>
    </row>
    <row r="78" spans="2:12" x14ac:dyDescent="0.2">
      <c r="B78" s="56"/>
      <c r="C78" s="56"/>
      <c r="D78" s="56"/>
      <c r="E78" s="56"/>
      <c r="F78" s="53"/>
      <c r="G78" s="53"/>
      <c r="H78" s="53"/>
      <c r="I78" s="53"/>
      <c r="J78" s="54"/>
      <c r="K78" s="54"/>
      <c r="L78" s="54"/>
    </row>
    <row r="79" spans="2:12" x14ac:dyDescent="0.2">
      <c r="B79" s="56"/>
      <c r="C79" s="56"/>
      <c r="D79" s="56"/>
      <c r="E79" s="56"/>
      <c r="F79" s="53"/>
      <c r="G79" s="53"/>
      <c r="H79" s="53"/>
      <c r="I79" s="53"/>
      <c r="J79" s="54"/>
      <c r="K79" s="54"/>
      <c r="L79" s="54"/>
    </row>
    <row r="80" spans="2:12" x14ac:dyDescent="0.2">
      <c r="B80" s="56"/>
      <c r="C80" s="56"/>
      <c r="D80" s="56"/>
      <c r="E80" s="56"/>
      <c r="F80" s="53"/>
      <c r="G80" s="53"/>
      <c r="H80" s="53"/>
      <c r="I80" s="53"/>
      <c r="J80" s="54"/>
      <c r="K80" s="54"/>
      <c r="L80" s="54"/>
    </row>
    <row r="81" spans="2:12" x14ac:dyDescent="0.2">
      <c r="B81" s="56"/>
      <c r="C81" s="56"/>
      <c r="D81" s="56"/>
      <c r="E81" s="56"/>
      <c r="F81" s="53"/>
      <c r="G81" s="53"/>
      <c r="H81" s="53"/>
      <c r="I81" s="53"/>
      <c r="J81" s="54"/>
      <c r="K81" s="54"/>
      <c r="L81" s="54"/>
    </row>
    <row r="82" spans="2:12" x14ac:dyDescent="0.2">
      <c r="B82" s="56"/>
      <c r="C82" s="56"/>
      <c r="D82" s="56"/>
      <c r="E82" s="56"/>
      <c r="F82" s="53"/>
      <c r="G82" s="53"/>
      <c r="H82" s="53"/>
      <c r="I82" s="53"/>
      <c r="J82" s="54"/>
      <c r="K82" s="54"/>
      <c r="L82" s="54"/>
    </row>
    <row r="83" spans="2:12" x14ac:dyDescent="0.2">
      <c r="B83" s="56"/>
      <c r="C83" s="56"/>
      <c r="D83" s="56"/>
      <c r="E83" s="56"/>
      <c r="F83" s="53"/>
      <c r="G83" s="53"/>
      <c r="H83" s="53"/>
      <c r="I83" s="53"/>
      <c r="J83" s="54"/>
      <c r="K83" s="54"/>
      <c r="L83" s="54"/>
    </row>
    <row r="84" spans="2:12" x14ac:dyDescent="0.2">
      <c r="B84" s="56"/>
      <c r="C84" s="56"/>
      <c r="D84" s="56"/>
      <c r="E84" s="56"/>
      <c r="F84" s="53"/>
      <c r="G84" s="53"/>
      <c r="H84" s="53"/>
      <c r="I84" s="53"/>
      <c r="J84" s="54"/>
      <c r="K84" s="54"/>
      <c r="L84" s="54"/>
    </row>
    <row r="85" spans="2:12" x14ac:dyDescent="0.2">
      <c r="B85" s="56"/>
      <c r="C85" s="56"/>
      <c r="D85" s="56"/>
      <c r="E85" s="56"/>
      <c r="F85" s="53"/>
      <c r="G85" s="53"/>
      <c r="H85" s="53"/>
      <c r="I85" s="53"/>
      <c r="J85" s="54"/>
      <c r="K85" s="54"/>
      <c r="L85" s="54"/>
    </row>
    <row r="86" spans="2:12" x14ac:dyDescent="0.2">
      <c r="B86" s="56"/>
      <c r="C86" s="56"/>
      <c r="D86" s="56"/>
      <c r="E86" s="56"/>
      <c r="F86" s="53"/>
      <c r="G86" s="53"/>
      <c r="H86" s="53"/>
      <c r="I86" s="53"/>
      <c r="J86" s="54"/>
      <c r="K86" s="54"/>
      <c r="L86" s="54"/>
    </row>
    <row r="87" spans="2:12" x14ac:dyDescent="0.2">
      <c r="B87" s="56"/>
      <c r="C87" s="56"/>
      <c r="D87" s="56"/>
      <c r="E87" s="56"/>
      <c r="F87" s="53"/>
      <c r="G87" s="53"/>
      <c r="H87" s="53"/>
      <c r="I87" s="53"/>
      <c r="J87" s="54"/>
      <c r="K87" s="54"/>
      <c r="L87" s="54"/>
    </row>
    <row r="88" spans="2:12" x14ac:dyDescent="0.2">
      <c r="B88" s="56"/>
      <c r="C88" s="56"/>
      <c r="D88" s="56"/>
      <c r="E88" s="56"/>
      <c r="F88" s="53"/>
      <c r="G88" s="53"/>
      <c r="H88" s="53"/>
      <c r="I88" s="53"/>
      <c r="J88" s="54"/>
      <c r="K88" s="54"/>
      <c r="L88" s="54"/>
    </row>
    <row r="89" spans="2:12" x14ac:dyDescent="0.2">
      <c r="B89" s="56"/>
      <c r="C89" s="56"/>
      <c r="D89" s="56"/>
      <c r="E89" s="56"/>
      <c r="F89" s="53"/>
      <c r="G89" s="53"/>
      <c r="H89" s="53"/>
      <c r="I89" s="53"/>
      <c r="J89" s="54"/>
      <c r="K89" s="54"/>
      <c r="L89" s="54"/>
    </row>
    <row r="90" spans="2:12" x14ac:dyDescent="0.2">
      <c r="B90" s="56"/>
      <c r="C90" s="56"/>
      <c r="D90" s="56"/>
      <c r="E90" s="56"/>
      <c r="F90" s="53"/>
      <c r="G90" s="53"/>
      <c r="H90" s="53"/>
      <c r="I90" s="53"/>
      <c r="J90" s="54"/>
      <c r="K90" s="54"/>
      <c r="L90" s="54"/>
    </row>
    <row r="91" spans="2:12" x14ac:dyDescent="0.2">
      <c r="B91" s="56"/>
      <c r="C91" s="56"/>
      <c r="D91" s="56"/>
      <c r="E91" s="56"/>
      <c r="F91" s="53"/>
      <c r="G91" s="53"/>
      <c r="H91" s="53"/>
      <c r="I91" s="53"/>
      <c r="J91" s="54"/>
      <c r="K91" s="54"/>
      <c r="L91" s="54"/>
    </row>
    <row r="92" spans="2:12" x14ac:dyDescent="0.2">
      <c r="B92" s="56"/>
      <c r="C92" s="56"/>
      <c r="D92" s="56"/>
      <c r="E92" s="56"/>
      <c r="F92" s="53"/>
      <c r="G92" s="53"/>
      <c r="H92" s="53"/>
      <c r="I92" s="53"/>
      <c r="J92" s="54"/>
      <c r="K92" s="54"/>
      <c r="L92" s="54"/>
    </row>
    <row r="93" spans="2:12" x14ac:dyDescent="0.2">
      <c r="B93" s="56"/>
      <c r="C93" s="56"/>
      <c r="D93" s="56"/>
      <c r="E93" s="56"/>
      <c r="F93" s="53"/>
      <c r="G93" s="53"/>
      <c r="H93" s="53"/>
      <c r="I93" s="53"/>
      <c r="J93" s="54"/>
      <c r="K93" s="54"/>
      <c r="L93" s="54"/>
    </row>
    <row r="94" spans="2:12" x14ac:dyDescent="0.2">
      <c r="B94" s="56"/>
      <c r="C94" s="56"/>
      <c r="D94" s="56"/>
      <c r="E94" s="56"/>
      <c r="F94" s="53"/>
      <c r="G94" s="53"/>
      <c r="H94" s="53"/>
      <c r="I94" s="53"/>
      <c r="J94" s="54"/>
      <c r="K94" s="54"/>
      <c r="L94" s="54"/>
    </row>
    <row r="95" spans="2:12" x14ac:dyDescent="0.2">
      <c r="B95" s="56"/>
      <c r="C95" s="56"/>
      <c r="D95" s="56"/>
      <c r="E95" s="56"/>
      <c r="F95" s="53"/>
      <c r="G95" s="53"/>
      <c r="H95" s="53"/>
      <c r="I95" s="53"/>
      <c r="J95" s="54"/>
      <c r="K95" s="54"/>
      <c r="L95" s="54"/>
    </row>
    <row r="96" spans="2:12" x14ac:dyDescent="0.2">
      <c r="B96" s="56"/>
      <c r="C96" s="56"/>
      <c r="D96" s="56"/>
      <c r="E96" s="56"/>
      <c r="F96" s="53"/>
      <c r="G96" s="53"/>
      <c r="H96" s="53"/>
      <c r="I96" s="53"/>
      <c r="J96" s="54"/>
      <c r="K96" s="54"/>
      <c r="L96" s="54"/>
    </row>
    <row r="97" spans="2:12" x14ac:dyDescent="0.2">
      <c r="B97" s="56"/>
      <c r="C97" s="56"/>
      <c r="D97" s="56"/>
      <c r="E97" s="56"/>
      <c r="F97" s="53"/>
      <c r="G97" s="53"/>
      <c r="H97" s="53"/>
      <c r="I97" s="53"/>
      <c r="J97" s="54"/>
      <c r="K97" s="54"/>
      <c r="L97" s="54"/>
    </row>
    <row r="98" spans="2:12" x14ac:dyDescent="0.2">
      <c r="B98" s="56"/>
      <c r="C98" s="56"/>
      <c r="D98" s="56"/>
      <c r="E98" s="56"/>
      <c r="F98" s="53"/>
      <c r="G98" s="53"/>
      <c r="H98" s="53"/>
      <c r="I98" s="53"/>
      <c r="J98" s="54"/>
      <c r="K98" s="54"/>
      <c r="L98" s="54"/>
    </row>
    <row r="99" spans="2:12" x14ac:dyDescent="0.2">
      <c r="B99" s="56"/>
      <c r="C99" s="56"/>
      <c r="D99" s="56"/>
      <c r="E99" s="56"/>
      <c r="F99" s="53"/>
      <c r="G99" s="53"/>
      <c r="H99" s="53"/>
      <c r="I99" s="53"/>
      <c r="J99" s="54"/>
      <c r="K99" s="54"/>
      <c r="L99" s="54"/>
    </row>
    <row r="100" spans="2:12" x14ac:dyDescent="0.2">
      <c r="B100" s="56"/>
      <c r="C100" s="56"/>
      <c r="D100" s="56"/>
      <c r="E100" s="56"/>
      <c r="F100" s="53"/>
      <c r="G100" s="53"/>
      <c r="H100" s="53"/>
      <c r="I100" s="53"/>
      <c r="J100" s="54"/>
      <c r="K100" s="54"/>
      <c r="L100" s="54"/>
    </row>
    <row r="101" spans="2:12" x14ac:dyDescent="0.2">
      <c r="B101" s="56"/>
      <c r="C101" s="56"/>
      <c r="D101" s="56"/>
      <c r="E101" s="56"/>
      <c r="F101" s="53"/>
      <c r="G101" s="53"/>
      <c r="H101" s="53"/>
      <c r="I101" s="53"/>
      <c r="J101" s="54"/>
      <c r="K101" s="54"/>
      <c r="L101" s="54"/>
    </row>
    <row r="102" spans="2:12" x14ac:dyDescent="0.2">
      <c r="B102" s="56"/>
      <c r="C102" s="56"/>
      <c r="D102" s="56"/>
      <c r="E102" s="56"/>
      <c r="F102" s="53"/>
      <c r="G102" s="53"/>
      <c r="H102" s="53"/>
      <c r="I102" s="53"/>
      <c r="J102" s="54"/>
      <c r="K102" s="54"/>
      <c r="L102" s="54"/>
    </row>
    <row r="103" spans="2:12" x14ac:dyDescent="0.2">
      <c r="B103" s="56"/>
      <c r="C103" s="56"/>
      <c r="D103" s="56"/>
      <c r="E103" s="56"/>
      <c r="F103" s="53"/>
      <c r="G103" s="53"/>
      <c r="H103" s="53"/>
      <c r="I103" s="53"/>
      <c r="J103" s="54"/>
      <c r="K103" s="54"/>
      <c r="L103" s="54"/>
    </row>
    <row r="104" spans="2:12" x14ac:dyDescent="0.2">
      <c r="B104" s="56"/>
      <c r="C104" s="56"/>
      <c r="D104" s="56"/>
      <c r="E104" s="56"/>
      <c r="F104" s="53"/>
      <c r="G104" s="53"/>
      <c r="H104" s="53"/>
      <c r="I104" s="53"/>
      <c r="J104" s="54"/>
      <c r="K104" s="54"/>
      <c r="L104" s="54"/>
    </row>
    <row r="105" spans="2:12" x14ac:dyDescent="0.2">
      <c r="B105" s="56"/>
      <c r="C105" s="56"/>
      <c r="D105" s="56"/>
      <c r="E105" s="56"/>
      <c r="F105" s="53"/>
      <c r="G105" s="53"/>
      <c r="H105" s="53"/>
      <c r="I105" s="53"/>
      <c r="J105" s="54"/>
      <c r="K105" s="54"/>
      <c r="L105" s="54"/>
    </row>
    <row r="106" spans="2:12" x14ac:dyDescent="0.2">
      <c r="B106" s="56"/>
      <c r="C106" s="56"/>
      <c r="D106" s="56"/>
      <c r="E106" s="56"/>
      <c r="F106" s="53"/>
      <c r="G106" s="53"/>
      <c r="H106" s="53"/>
      <c r="I106" s="53"/>
      <c r="J106" s="54"/>
      <c r="K106" s="54"/>
      <c r="L106" s="54"/>
    </row>
    <row r="107" spans="2:12" x14ac:dyDescent="0.2">
      <c r="B107" s="56"/>
      <c r="C107" s="56"/>
      <c r="D107" s="56"/>
      <c r="E107" s="56"/>
      <c r="F107" s="53"/>
      <c r="G107" s="53"/>
      <c r="H107" s="53"/>
      <c r="I107" s="53"/>
      <c r="J107" s="54"/>
      <c r="K107" s="54"/>
      <c r="L107" s="54"/>
    </row>
    <row r="108" spans="2:12" x14ac:dyDescent="0.2">
      <c r="B108" s="56"/>
      <c r="C108" s="56"/>
      <c r="D108" s="56"/>
      <c r="E108" s="56"/>
      <c r="F108" s="53"/>
      <c r="G108" s="53"/>
      <c r="H108" s="53"/>
      <c r="I108" s="53"/>
      <c r="J108" s="54"/>
      <c r="K108" s="54"/>
      <c r="L108" s="54"/>
    </row>
    <row r="109" spans="2:12" x14ac:dyDescent="0.2">
      <c r="B109" s="56"/>
      <c r="C109" s="56"/>
      <c r="D109" s="56"/>
      <c r="E109" s="56"/>
      <c r="F109" s="53"/>
      <c r="G109" s="53"/>
      <c r="H109" s="53"/>
      <c r="I109" s="53"/>
      <c r="J109" s="54"/>
      <c r="K109" s="54"/>
      <c r="L109" s="54"/>
    </row>
    <row r="110" spans="2:12" x14ac:dyDescent="0.2">
      <c r="B110" s="56"/>
      <c r="C110" s="56"/>
      <c r="D110" s="56"/>
      <c r="E110" s="56"/>
      <c r="F110" s="53"/>
      <c r="G110" s="53"/>
      <c r="H110" s="53"/>
      <c r="I110" s="53"/>
      <c r="J110" s="54"/>
      <c r="K110" s="54"/>
      <c r="L110" s="54"/>
    </row>
    <row r="111" spans="2:12" x14ac:dyDescent="0.2">
      <c r="B111" s="56"/>
      <c r="C111" s="56"/>
      <c r="D111" s="56"/>
      <c r="E111" s="56"/>
      <c r="F111" s="53"/>
      <c r="G111" s="53"/>
      <c r="H111" s="53"/>
      <c r="I111" s="53"/>
      <c r="J111" s="54"/>
      <c r="K111" s="54"/>
      <c r="L111" s="54"/>
    </row>
    <row r="112" spans="2:12" x14ac:dyDescent="0.2">
      <c r="B112" s="56"/>
      <c r="C112" s="56"/>
      <c r="D112" s="56"/>
      <c r="E112" s="56"/>
      <c r="F112" s="53"/>
      <c r="G112" s="53"/>
      <c r="H112" s="53"/>
      <c r="I112" s="53"/>
      <c r="J112" s="54"/>
      <c r="K112" s="54"/>
      <c r="L112" s="54"/>
    </row>
    <row r="113" spans="2:12" x14ac:dyDescent="0.2">
      <c r="B113" s="56"/>
      <c r="C113" s="56"/>
      <c r="D113" s="56"/>
      <c r="E113" s="56"/>
      <c r="F113" s="53"/>
      <c r="G113" s="53"/>
      <c r="H113" s="53"/>
      <c r="I113" s="53"/>
      <c r="J113" s="54"/>
      <c r="K113" s="54"/>
      <c r="L113" s="54"/>
    </row>
    <row r="114" spans="2:12" x14ac:dyDescent="0.2">
      <c r="B114" s="56"/>
      <c r="C114" s="56"/>
      <c r="D114" s="56"/>
      <c r="E114" s="56"/>
      <c r="F114" s="53"/>
      <c r="G114" s="53"/>
      <c r="H114" s="53"/>
      <c r="I114" s="53"/>
      <c r="J114" s="54"/>
      <c r="K114" s="54"/>
      <c r="L114" s="54"/>
    </row>
    <row r="115" spans="2:12" x14ac:dyDescent="0.2">
      <c r="B115" s="56"/>
      <c r="C115" s="56"/>
      <c r="D115" s="56"/>
      <c r="E115" s="56"/>
      <c r="F115" s="53"/>
      <c r="G115" s="53"/>
      <c r="H115" s="53"/>
      <c r="I115" s="53"/>
      <c r="J115" s="54"/>
      <c r="K115" s="54"/>
      <c r="L115" s="54"/>
    </row>
    <row r="116" spans="2:12" x14ac:dyDescent="0.2">
      <c r="B116" s="56"/>
      <c r="C116" s="56"/>
      <c r="D116" s="56"/>
      <c r="E116" s="56"/>
      <c r="F116" s="53"/>
      <c r="G116" s="53"/>
      <c r="H116" s="53"/>
      <c r="I116" s="53"/>
      <c r="J116" s="54"/>
      <c r="K116" s="54"/>
      <c r="L116" s="54"/>
    </row>
    <row r="117" spans="2:12" x14ac:dyDescent="0.2">
      <c r="B117" s="56"/>
      <c r="C117" s="56"/>
      <c r="D117" s="56"/>
      <c r="E117" s="56"/>
      <c r="F117" s="53"/>
      <c r="G117" s="53"/>
      <c r="H117" s="53"/>
      <c r="I117" s="53"/>
      <c r="J117" s="54"/>
      <c r="K117" s="54"/>
      <c r="L117" s="54"/>
    </row>
    <row r="118" spans="2:12" x14ac:dyDescent="0.2">
      <c r="B118" s="56"/>
      <c r="C118" s="56"/>
      <c r="D118" s="56"/>
      <c r="E118" s="56"/>
      <c r="F118" s="53"/>
      <c r="G118" s="53"/>
      <c r="H118" s="53"/>
      <c r="I118" s="53"/>
      <c r="J118" s="54"/>
      <c r="K118" s="54"/>
      <c r="L118" s="54"/>
    </row>
    <row r="119" spans="2:12" x14ac:dyDescent="0.2">
      <c r="B119" s="56"/>
      <c r="C119" s="56"/>
      <c r="D119" s="56"/>
      <c r="E119" s="56"/>
      <c r="F119" s="53"/>
      <c r="G119" s="53"/>
      <c r="H119" s="53"/>
      <c r="I119" s="53"/>
      <c r="J119" s="54"/>
      <c r="K119" s="54"/>
      <c r="L119" s="54"/>
    </row>
    <row r="120" spans="2:12" x14ac:dyDescent="0.2">
      <c r="B120" s="56"/>
      <c r="C120" s="56"/>
      <c r="D120" s="56"/>
      <c r="E120" s="56"/>
      <c r="F120" s="53"/>
      <c r="G120" s="53"/>
      <c r="H120" s="53"/>
      <c r="I120" s="53"/>
      <c r="J120" s="54"/>
      <c r="K120" s="54"/>
      <c r="L120" s="54"/>
    </row>
    <row r="121" spans="2:12" x14ac:dyDescent="0.2">
      <c r="B121" s="56"/>
      <c r="C121" s="56"/>
      <c r="D121" s="56"/>
      <c r="E121" s="56"/>
      <c r="F121" s="53"/>
      <c r="G121" s="53"/>
      <c r="H121" s="53"/>
      <c r="I121" s="53"/>
      <c r="J121" s="54"/>
      <c r="K121" s="54"/>
      <c r="L121" s="54"/>
    </row>
    <row r="122" spans="2:12" x14ac:dyDescent="0.2">
      <c r="B122" s="56"/>
      <c r="C122" s="56"/>
      <c r="D122" s="56"/>
      <c r="E122" s="56"/>
      <c r="F122" s="53"/>
      <c r="G122" s="53"/>
      <c r="H122" s="53"/>
      <c r="I122" s="53"/>
      <c r="J122" s="54"/>
      <c r="K122" s="54"/>
      <c r="L122" s="54"/>
    </row>
    <row r="123" spans="2:12" x14ac:dyDescent="0.2">
      <c r="B123" s="56"/>
      <c r="C123" s="56"/>
      <c r="D123" s="56"/>
      <c r="E123" s="56"/>
      <c r="F123" s="53"/>
      <c r="G123" s="53"/>
      <c r="H123" s="53"/>
      <c r="I123" s="53"/>
      <c r="J123" s="54"/>
      <c r="K123" s="54"/>
      <c r="L123" s="54"/>
    </row>
    <row r="124" spans="2:12" x14ac:dyDescent="0.2">
      <c r="B124" s="56"/>
      <c r="C124" s="56"/>
      <c r="D124" s="56"/>
      <c r="E124" s="56"/>
      <c r="F124" s="53"/>
      <c r="G124" s="53"/>
      <c r="H124" s="53"/>
      <c r="I124" s="53"/>
      <c r="J124" s="54"/>
      <c r="K124" s="54"/>
      <c r="L124" s="54"/>
    </row>
    <row r="125" spans="2:12" x14ac:dyDescent="0.2">
      <c r="B125" s="56"/>
      <c r="C125" s="56"/>
      <c r="D125" s="56"/>
      <c r="E125" s="56"/>
      <c r="F125" s="53"/>
      <c r="G125" s="53"/>
      <c r="H125" s="53"/>
      <c r="I125" s="53"/>
      <c r="J125" s="54"/>
      <c r="K125" s="54"/>
      <c r="L125" s="54"/>
    </row>
    <row r="126" spans="2:12" x14ac:dyDescent="0.2">
      <c r="B126" s="56"/>
      <c r="C126" s="56"/>
      <c r="D126" s="56"/>
      <c r="E126" s="56"/>
      <c r="F126" s="53"/>
      <c r="G126" s="53"/>
      <c r="H126" s="53"/>
      <c r="I126" s="53"/>
      <c r="J126" s="54"/>
      <c r="K126" s="54"/>
      <c r="L126" s="54"/>
    </row>
    <row r="127" spans="2:12" x14ac:dyDescent="0.2">
      <c r="B127" s="56"/>
      <c r="C127" s="56"/>
      <c r="D127" s="56"/>
      <c r="E127" s="56"/>
      <c r="F127" s="53"/>
      <c r="G127" s="53"/>
      <c r="H127" s="53"/>
      <c r="I127" s="53"/>
      <c r="J127" s="54"/>
      <c r="K127" s="54"/>
      <c r="L127" s="54"/>
    </row>
    <row r="128" spans="2:12" x14ac:dyDescent="0.2">
      <c r="B128" s="56"/>
      <c r="C128" s="56"/>
      <c r="D128" s="56"/>
      <c r="E128" s="56"/>
      <c r="F128" s="53"/>
      <c r="G128" s="53"/>
      <c r="H128" s="53"/>
      <c r="I128" s="53"/>
      <c r="J128" s="54"/>
      <c r="K128" s="54"/>
      <c r="L128" s="54"/>
    </row>
    <row r="129" spans="2:12" x14ac:dyDescent="0.2">
      <c r="B129" s="56"/>
      <c r="C129" s="56"/>
      <c r="D129" s="56"/>
      <c r="E129" s="56"/>
      <c r="F129" s="53"/>
      <c r="G129" s="53"/>
      <c r="H129" s="53"/>
      <c r="I129" s="53"/>
      <c r="J129" s="54"/>
      <c r="K129" s="54"/>
      <c r="L129" s="54"/>
    </row>
    <row r="130" spans="2:12" x14ac:dyDescent="0.2">
      <c r="B130" s="56"/>
      <c r="C130" s="56"/>
      <c r="D130" s="56"/>
      <c r="E130" s="56"/>
      <c r="F130" s="53"/>
      <c r="G130" s="53"/>
      <c r="H130" s="53"/>
      <c r="I130" s="53"/>
      <c r="J130" s="54"/>
      <c r="K130" s="54"/>
      <c r="L130" s="54"/>
    </row>
    <row r="131" spans="2:12" x14ac:dyDescent="0.2">
      <c r="B131" s="56"/>
      <c r="C131" s="56"/>
      <c r="D131" s="56"/>
      <c r="E131" s="56"/>
      <c r="F131" s="53"/>
      <c r="G131" s="53"/>
      <c r="H131" s="53"/>
      <c r="I131" s="53"/>
      <c r="J131" s="54"/>
      <c r="K131" s="54"/>
      <c r="L131" s="54"/>
    </row>
    <row r="132" spans="2:12" x14ac:dyDescent="0.2">
      <c r="B132" s="56"/>
      <c r="C132" s="56"/>
      <c r="D132" s="56"/>
      <c r="E132" s="56"/>
      <c r="F132" s="53"/>
      <c r="G132" s="53"/>
      <c r="H132" s="53"/>
      <c r="I132" s="53"/>
      <c r="J132" s="54"/>
      <c r="K132" s="54"/>
      <c r="L132" s="54"/>
    </row>
    <row r="133" spans="2:12" x14ac:dyDescent="0.2">
      <c r="B133" s="56"/>
      <c r="C133" s="56"/>
      <c r="D133" s="56"/>
      <c r="E133" s="56"/>
      <c r="F133" s="53"/>
      <c r="G133" s="53"/>
      <c r="H133" s="53"/>
      <c r="I133" s="53"/>
      <c r="J133" s="54"/>
      <c r="K133" s="54"/>
      <c r="L133" s="54"/>
    </row>
    <row r="134" spans="2:12" x14ac:dyDescent="0.2">
      <c r="B134" s="56"/>
      <c r="C134" s="56"/>
      <c r="D134" s="56"/>
      <c r="E134" s="56"/>
      <c r="F134" s="53"/>
      <c r="G134" s="53"/>
      <c r="H134" s="53"/>
      <c r="I134" s="53"/>
      <c r="J134" s="54"/>
      <c r="K134" s="54"/>
      <c r="L134" s="54"/>
    </row>
    <row r="135" spans="2:12" x14ac:dyDescent="0.2">
      <c r="B135" s="56"/>
      <c r="C135" s="56"/>
      <c r="D135" s="56"/>
      <c r="E135" s="56"/>
      <c r="F135" s="53"/>
      <c r="G135" s="53"/>
      <c r="H135" s="53"/>
      <c r="I135" s="53"/>
      <c r="J135" s="54"/>
      <c r="K135" s="54"/>
      <c r="L135" s="54"/>
    </row>
    <row r="136" spans="2:12" x14ac:dyDescent="0.2">
      <c r="B136" s="56"/>
      <c r="C136" s="56"/>
      <c r="D136" s="56"/>
      <c r="E136" s="56"/>
      <c r="F136" s="53"/>
      <c r="G136" s="53"/>
      <c r="H136" s="53"/>
      <c r="I136" s="53"/>
      <c r="J136" s="54"/>
      <c r="K136" s="54"/>
      <c r="L136" s="54"/>
    </row>
    <row r="137" spans="2:12" x14ac:dyDescent="0.2">
      <c r="B137" s="56"/>
      <c r="C137" s="56"/>
      <c r="D137" s="56"/>
      <c r="E137" s="56"/>
      <c r="F137" s="53"/>
      <c r="G137" s="53"/>
      <c r="H137" s="53"/>
      <c r="I137" s="53"/>
      <c r="J137" s="54"/>
      <c r="K137" s="54"/>
      <c r="L137" s="54"/>
    </row>
    <row r="138" spans="2:12" x14ac:dyDescent="0.2">
      <c r="B138" s="56"/>
      <c r="C138" s="56"/>
      <c r="D138" s="56"/>
      <c r="E138" s="56"/>
      <c r="F138" s="53"/>
      <c r="G138" s="53"/>
      <c r="H138" s="53"/>
      <c r="I138" s="53"/>
      <c r="J138" s="54"/>
      <c r="K138" s="54"/>
      <c r="L138" s="54"/>
    </row>
    <row r="139" spans="2:12" x14ac:dyDescent="0.2">
      <c r="B139" s="56"/>
      <c r="C139" s="56"/>
      <c r="D139" s="56"/>
      <c r="E139" s="56"/>
      <c r="F139" s="53"/>
      <c r="G139" s="53"/>
      <c r="H139" s="53"/>
      <c r="I139" s="53"/>
      <c r="J139" s="54"/>
      <c r="K139" s="54"/>
      <c r="L139" s="54"/>
    </row>
    <row r="140" spans="2:12" x14ac:dyDescent="0.2">
      <c r="B140" s="56"/>
      <c r="C140" s="56"/>
      <c r="D140" s="56"/>
      <c r="E140" s="56"/>
      <c r="F140" s="53"/>
      <c r="G140" s="53"/>
      <c r="H140" s="53"/>
      <c r="I140" s="53"/>
      <c r="J140" s="54"/>
      <c r="K140" s="54"/>
      <c r="L140" s="54"/>
    </row>
    <row r="141" spans="2:12" x14ac:dyDescent="0.2">
      <c r="B141" s="56"/>
      <c r="C141" s="56"/>
      <c r="D141" s="56"/>
      <c r="E141" s="56"/>
      <c r="F141" s="53"/>
      <c r="G141" s="53"/>
      <c r="H141" s="53"/>
      <c r="I141" s="53"/>
      <c r="J141" s="54"/>
      <c r="K141" s="54"/>
      <c r="L141" s="54"/>
    </row>
    <row r="142" spans="2:12" x14ac:dyDescent="0.2">
      <c r="B142" s="56"/>
      <c r="C142" s="56"/>
      <c r="D142" s="56"/>
      <c r="E142" s="56"/>
      <c r="F142" s="53"/>
      <c r="G142" s="53"/>
      <c r="H142" s="53"/>
      <c r="I142" s="53"/>
      <c r="J142" s="54"/>
      <c r="K142" s="54"/>
      <c r="L142" s="54"/>
    </row>
    <row r="143" spans="2:12" x14ac:dyDescent="0.2">
      <c r="B143" s="56"/>
      <c r="C143" s="56"/>
      <c r="D143" s="56"/>
      <c r="E143" s="56"/>
      <c r="F143" s="53"/>
      <c r="G143" s="53"/>
      <c r="H143" s="53"/>
      <c r="I143" s="53"/>
      <c r="J143" s="54"/>
      <c r="K143" s="54"/>
      <c r="L143" s="54"/>
    </row>
    <row r="144" spans="2:12" x14ac:dyDescent="0.2">
      <c r="B144" s="56"/>
      <c r="C144" s="56"/>
      <c r="D144" s="56"/>
      <c r="E144" s="56"/>
      <c r="F144" s="53"/>
      <c r="G144" s="53"/>
      <c r="H144" s="53"/>
      <c r="I144" s="53"/>
      <c r="J144" s="54"/>
      <c r="K144" s="54"/>
      <c r="L144" s="54"/>
    </row>
    <row r="145" spans="2:12" x14ac:dyDescent="0.2">
      <c r="B145" s="56"/>
      <c r="C145" s="56"/>
      <c r="D145" s="56"/>
      <c r="E145" s="56"/>
      <c r="F145" s="53"/>
      <c r="G145" s="53"/>
      <c r="H145" s="53"/>
      <c r="I145" s="53"/>
      <c r="J145" s="54"/>
      <c r="K145" s="54"/>
      <c r="L145" s="54"/>
    </row>
    <row r="146" spans="2:12" x14ac:dyDescent="0.2">
      <c r="B146" s="56"/>
      <c r="C146" s="56"/>
      <c r="D146" s="56"/>
      <c r="E146" s="56"/>
      <c r="F146" s="53"/>
      <c r="G146" s="53"/>
      <c r="H146" s="53"/>
      <c r="I146" s="53"/>
      <c r="J146" s="54"/>
      <c r="K146" s="54"/>
      <c r="L146" s="54"/>
    </row>
    <row r="147" spans="2:12" x14ac:dyDescent="0.2">
      <c r="B147" s="56"/>
      <c r="C147" s="56"/>
      <c r="D147" s="56"/>
      <c r="E147" s="56"/>
      <c r="F147" s="53"/>
      <c r="G147" s="53"/>
      <c r="H147" s="53"/>
      <c r="I147" s="53"/>
      <c r="J147" s="54"/>
      <c r="K147" s="54"/>
      <c r="L147" s="54"/>
    </row>
    <row r="148" spans="2:12" x14ac:dyDescent="0.2">
      <c r="B148" s="56"/>
      <c r="C148" s="56"/>
      <c r="D148" s="56"/>
      <c r="E148" s="56"/>
      <c r="F148" s="53"/>
      <c r="G148" s="53"/>
      <c r="H148" s="53"/>
      <c r="I148" s="53"/>
      <c r="J148" s="54"/>
      <c r="K148" s="54"/>
      <c r="L148" s="54"/>
    </row>
    <row r="149" spans="2:12" x14ac:dyDescent="0.2">
      <c r="B149" s="56"/>
      <c r="C149" s="56"/>
      <c r="D149" s="56"/>
      <c r="E149" s="56"/>
      <c r="F149" s="53"/>
      <c r="G149" s="53"/>
      <c r="H149" s="53"/>
      <c r="I149" s="53"/>
      <c r="J149" s="54"/>
      <c r="K149" s="54"/>
      <c r="L149" s="54"/>
    </row>
    <row r="150" spans="2:12" x14ac:dyDescent="0.2">
      <c r="B150" s="56"/>
      <c r="C150" s="56"/>
      <c r="D150" s="56"/>
      <c r="E150" s="56"/>
      <c r="F150" s="53"/>
      <c r="G150" s="53"/>
      <c r="H150" s="53"/>
      <c r="I150" s="53"/>
      <c r="J150" s="54"/>
      <c r="K150" s="54"/>
      <c r="L150" s="54"/>
    </row>
    <row r="151" spans="2:12" x14ac:dyDescent="0.2">
      <c r="B151" s="56"/>
      <c r="C151" s="56"/>
      <c r="D151" s="56"/>
      <c r="E151" s="56"/>
      <c r="F151" s="53"/>
      <c r="G151" s="53"/>
      <c r="H151" s="53"/>
      <c r="I151" s="53"/>
      <c r="J151" s="54"/>
      <c r="K151" s="54"/>
      <c r="L151" s="54"/>
    </row>
    <row r="152" spans="2:12" x14ac:dyDescent="0.2">
      <c r="B152" s="56"/>
      <c r="C152" s="56"/>
      <c r="D152" s="56"/>
      <c r="E152" s="56"/>
      <c r="F152" s="53"/>
      <c r="G152" s="53"/>
      <c r="H152" s="53"/>
      <c r="I152" s="53"/>
      <c r="J152" s="54"/>
      <c r="K152" s="54"/>
      <c r="L152" s="54"/>
    </row>
    <row r="153" spans="2:12" x14ac:dyDescent="0.2">
      <c r="B153" s="56"/>
      <c r="C153" s="56"/>
      <c r="D153" s="56"/>
      <c r="E153" s="56"/>
      <c r="F153" s="53"/>
      <c r="G153" s="53"/>
      <c r="H153" s="53"/>
      <c r="I153" s="53"/>
      <c r="J153" s="54"/>
      <c r="K153" s="54"/>
      <c r="L153" s="54"/>
    </row>
    <row r="154" spans="2:12" x14ac:dyDescent="0.2">
      <c r="B154" s="56"/>
      <c r="C154" s="56"/>
      <c r="D154" s="56"/>
      <c r="E154" s="56"/>
      <c r="F154" s="53"/>
      <c r="G154" s="53"/>
      <c r="H154" s="53"/>
      <c r="I154" s="53"/>
      <c r="J154" s="54"/>
      <c r="K154" s="54"/>
      <c r="L154" s="54"/>
    </row>
    <row r="155" spans="2:12" x14ac:dyDescent="0.2">
      <c r="B155" s="56"/>
      <c r="C155" s="56"/>
      <c r="D155" s="56"/>
      <c r="E155" s="56"/>
      <c r="F155" s="53"/>
      <c r="G155" s="53"/>
      <c r="H155" s="53"/>
      <c r="I155" s="53"/>
      <c r="J155" s="54"/>
      <c r="K155" s="54"/>
      <c r="L155" s="54"/>
    </row>
    <row r="156" spans="2:12" x14ac:dyDescent="0.2">
      <c r="B156" s="56"/>
      <c r="C156" s="56"/>
      <c r="D156" s="56"/>
      <c r="E156" s="56"/>
      <c r="F156" s="53"/>
      <c r="G156" s="53"/>
      <c r="H156" s="53"/>
      <c r="I156" s="53"/>
      <c r="J156" s="54"/>
      <c r="K156" s="54"/>
      <c r="L156" s="54"/>
    </row>
    <row r="157" spans="2:12" x14ac:dyDescent="0.2">
      <c r="B157" s="56"/>
      <c r="C157" s="56"/>
      <c r="D157" s="56"/>
      <c r="E157" s="56"/>
      <c r="F157" s="53"/>
      <c r="G157" s="53"/>
      <c r="H157" s="53"/>
      <c r="I157" s="53"/>
      <c r="J157" s="54"/>
      <c r="K157" s="54"/>
      <c r="L157" s="54"/>
    </row>
    <row r="158" spans="2:12" x14ac:dyDescent="0.2">
      <c r="B158" s="56"/>
      <c r="C158" s="56"/>
      <c r="D158" s="56"/>
      <c r="E158" s="56"/>
      <c r="F158" s="53"/>
      <c r="G158" s="53"/>
      <c r="H158" s="53"/>
      <c r="I158" s="53"/>
      <c r="J158" s="54"/>
      <c r="K158" s="54"/>
      <c r="L158" s="54"/>
    </row>
    <row r="159" spans="2:12" x14ac:dyDescent="0.2">
      <c r="B159" s="56"/>
      <c r="C159" s="56"/>
      <c r="D159" s="56"/>
      <c r="E159" s="56"/>
      <c r="F159" s="53"/>
      <c r="G159" s="53"/>
      <c r="H159" s="53"/>
      <c r="I159" s="53"/>
      <c r="J159" s="54"/>
      <c r="K159" s="54"/>
      <c r="L159" s="54"/>
    </row>
    <row r="160" spans="2:12" x14ac:dyDescent="0.2">
      <c r="B160" s="56"/>
      <c r="C160" s="56"/>
      <c r="D160" s="56"/>
      <c r="E160" s="56"/>
      <c r="F160" s="53"/>
      <c r="G160" s="53"/>
      <c r="H160" s="53"/>
      <c r="I160" s="53"/>
      <c r="J160" s="54"/>
      <c r="K160" s="54"/>
      <c r="L160" s="54"/>
    </row>
    <row r="161" spans="2:12" x14ac:dyDescent="0.2">
      <c r="B161" s="56"/>
      <c r="C161" s="56"/>
      <c r="D161" s="56"/>
      <c r="E161" s="56"/>
      <c r="F161" s="53"/>
      <c r="G161" s="53"/>
      <c r="H161" s="53"/>
      <c r="I161" s="53"/>
      <c r="J161" s="54"/>
      <c r="K161" s="54"/>
      <c r="L161" s="54"/>
    </row>
    <row r="162" spans="2:12" x14ac:dyDescent="0.2">
      <c r="B162" s="56"/>
      <c r="C162" s="56"/>
      <c r="D162" s="56"/>
      <c r="E162" s="56"/>
      <c r="F162" s="53"/>
      <c r="G162" s="53"/>
      <c r="H162" s="53"/>
      <c r="I162" s="53"/>
      <c r="J162" s="54"/>
      <c r="K162" s="54"/>
      <c r="L162" s="54"/>
    </row>
    <row r="163" spans="2:12" x14ac:dyDescent="0.2">
      <c r="B163" s="56"/>
      <c r="C163" s="56"/>
      <c r="D163" s="56"/>
      <c r="E163" s="56"/>
      <c r="F163" s="53"/>
      <c r="G163" s="53"/>
      <c r="H163" s="53"/>
      <c r="I163" s="53"/>
      <c r="J163" s="54"/>
      <c r="K163" s="54"/>
      <c r="L163" s="54"/>
    </row>
    <row r="164" spans="2:12" x14ac:dyDescent="0.2">
      <c r="B164" s="56"/>
      <c r="C164" s="56"/>
      <c r="D164" s="56"/>
      <c r="E164" s="56"/>
      <c r="F164" s="53"/>
      <c r="G164" s="53"/>
      <c r="H164" s="53"/>
      <c r="I164" s="53"/>
      <c r="J164" s="54"/>
      <c r="K164" s="54"/>
      <c r="L164" s="54"/>
    </row>
    <row r="165" spans="2:12" x14ac:dyDescent="0.2">
      <c r="B165" s="56"/>
      <c r="C165" s="56"/>
      <c r="D165" s="56"/>
      <c r="E165" s="56"/>
      <c r="F165" s="53"/>
      <c r="G165" s="53"/>
      <c r="H165" s="53"/>
      <c r="I165" s="53"/>
      <c r="J165" s="54"/>
      <c r="K165" s="54"/>
      <c r="L165" s="54"/>
    </row>
    <row r="166" spans="2:12" x14ac:dyDescent="0.2">
      <c r="B166" s="56"/>
      <c r="C166" s="56"/>
      <c r="D166" s="56"/>
      <c r="E166" s="56"/>
      <c r="F166" s="53"/>
      <c r="G166" s="53"/>
      <c r="H166" s="53"/>
      <c r="I166" s="53"/>
      <c r="J166" s="54"/>
      <c r="K166" s="54"/>
      <c r="L166" s="54"/>
    </row>
    <row r="167" spans="2:12" x14ac:dyDescent="0.2">
      <c r="B167" s="56"/>
      <c r="C167" s="56"/>
      <c r="D167" s="56"/>
      <c r="E167" s="56"/>
      <c r="F167" s="53"/>
      <c r="G167" s="53"/>
      <c r="H167" s="53"/>
      <c r="I167" s="53"/>
      <c r="J167" s="54"/>
      <c r="K167" s="54"/>
      <c r="L167" s="54"/>
    </row>
    <row r="168" spans="2:12" x14ac:dyDescent="0.2">
      <c r="B168" s="56"/>
      <c r="C168" s="56"/>
      <c r="D168" s="56"/>
      <c r="E168" s="56"/>
      <c r="F168" s="53"/>
      <c r="G168" s="53"/>
      <c r="H168" s="53"/>
      <c r="I168" s="53"/>
      <c r="J168" s="54"/>
      <c r="K168" s="54"/>
      <c r="L168" s="54"/>
    </row>
    <row r="169" spans="2:12" x14ac:dyDescent="0.2">
      <c r="B169" s="56"/>
      <c r="C169" s="56"/>
      <c r="D169" s="56"/>
      <c r="E169" s="56"/>
      <c r="F169" s="53"/>
      <c r="G169" s="53"/>
      <c r="H169" s="53"/>
      <c r="I169" s="53"/>
      <c r="J169" s="54"/>
      <c r="K169" s="54"/>
      <c r="L169" s="54"/>
    </row>
    <row r="170" spans="2:12" x14ac:dyDescent="0.2">
      <c r="B170" s="56"/>
      <c r="C170" s="56"/>
      <c r="D170" s="56"/>
      <c r="E170" s="56"/>
      <c r="F170" s="53"/>
      <c r="G170" s="53"/>
      <c r="H170" s="53"/>
      <c r="I170" s="53"/>
      <c r="J170" s="54"/>
      <c r="K170" s="54"/>
      <c r="L170" s="54"/>
    </row>
    <row r="171" spans="2:12" x14ac:dyDescent="0.2">
      <c r="B171" s="56"/>
      <c r="C171" s="56"/>
      <c r="D171" s="56"/>
      <c r="E171" s="56"/>
      <c r="F171" s="53"/>
      <c r="G171" s="53"/>
      <c r="H171" s="53"/>
      <c r="I171" s="53"/>
      <c r="J171" s="54"/>
      <c r="K171" s="54"/>
      <c r="L171" s="54"/>
    </row>
    <row r="172" spans="2:12" x14ac:dyDescent="0.2">
      <c r="B172" s="56"/>
      <c r="C172" s="56"/>
      <c r="D172" s="56"/>
      <c r="E172" s="56"/>
      <c r="F172" s="53"/>
      <c r="G172" s="53"/>
      <c r="H172" s="53"/>
      <c r="I172" s="53"/>
      <c r="J172" s="54"/>
      <c r="K172" s="54"/>
      <c r="L172" s="54"/>
    </row>
    <row r="173" spans="2:12" x14ac:dyDescent="0.2">
      <c r="B173" s="56"/>
      <c r="C173" s="56"/>
      <c r="D173" s="56"/>
      <c r="E173" s="56"/>
      <c r="F173" s="53"/>
      <c r="G173" s="53"/>
      <c r="H173" s="53"/>
      <c r="I173" s="53"/>
      <c r="J173" s="54"/>
      <c r="K173" s="54"/>
      <c r="L173" s="54"/>
    </row>
    <row r="174" spans="2:12" x14ac:dyDescent="0.2">
      <c r="B174" s="56"/>
      <c r="C174" s="56"/>
      <c r="D174" s="56"/>
      <c r="E174" s="56"/>
      <c r="F174" s="53"/>
      <c r="G174" s="53"/>
      <c r="H174" s="53"/>
      <c r="I174" s="53"/>
      <c r="J174" s="54"/>
      <c r="K174" s="54"/>
      <c r="L174" s="54"/>
    </row>
    <row r="175" spans="2:12" x14ac:dyDescent="0.2">
      <c r="B175" s="56"/>
      <c r="C175" s="56"/>
      <c r="D175" s="56"/>
      <c r="E175" s="56"/>
      <c r="F175" s="53"/>
      <c r="G175" s="53"/>
      <c r="H175" s="53"/>
      <c r="I175" s="53"/>
      <c r="J175" s="54"/>
      <c r="K175" s="54"/>
      <c r="L175" s="54"/>
    </row>
    <row r="176" spans="2:12" x14ac:dyDescent="0.2">
      <c r="B176" s="56"/>
      <c r="C176" s="56"/>
      <c r="D176" s="56"/>
      <c r="E176" s="56"/>
      <c r="F176" s="53"/>
      <c r="G176" s="53"/>
      <c r="H176" s="53"/>
      <c r="I176" s="53"/>
      <c r="J176" s="54"/>
      <c r="K176" s="54"/>
      <c r="L176" s="54"/>
    </row>
    <row r="177" spans="2:12" x14ac:dyDescent="0.2">
      <c r="B177" s="56"/>
      <c r="C177" s="56"/>
      <c r="D177" s="56"/>
      <c r="E177" s="56"/>
      <c r="F177" s="53"/>
      <c r="G177" s="53"/>
      <c r="H177" s="53"/>
      <c r="I177" s="53"/>
      <c r="J177" s="54"/>
      <c r="K177" s="54"/>
      <c r="L177" s="54"/>
    </row>
    <row r="178" spans="2:12" x14ac:dyDescent="0.2">
      <c r="B178" s="56"/>
      <c r="C178" s="56"/>
      <c r="D178" s="56"/>
      <c r="E178" s="56"/>
      <c r="F178" s="53"/>
      <c r="G178" s="53"/>
      <c r="H178" s="53"/>
      <c r="I178" s="53"/>
      <c r="J178" s="54"/>
      <c r="K178" s="54"/>
      <c r="L178" s="54"/>
    </row>
    <row r="179" spans="2:12" x14ac:dyDescent="0.2">
      <c r="B179" s="56"/>
      <c r="C179" s="56"/>
      <c r="D179" s="56"/>
      <c r="E179" s="56"/>
      <c r="F179" s="53"/>
      <c r="G179" s="53"/>
      <c r="H179" s="53"/>
      <c r="I179" s="53"/>
      <c r="J179" s="54"/>
      <c r="K179" s="54"/>
      <c r="L179" s="54"/>
    </row>
    <row r="180" spans="2:12" x14ac:dyDescent="0.2">
      <c r="B180" s="56"/>
      <c r="C180" s="56"/>
      <c r="D180" s="56"/>
      <c r="E180" s="56"/>
      <c r="F180" s="53"/>
      <c r="G180" s="53"/>
      <c r="H180" s="53"/>
      <c r="I180" s="53"/>
      <c r="J180" s="54"/>
      <c r="K180" s="54"/>
      <c r="L180" s="54"/>
    </row>
    <row r="181" spans="2:12" x14ac:dyDescent="0.2">
      <c r="B181" s="56"/>
      <c r="C181" s="56"/>
      <c r="D181" s="56"/>
      <c r="E181" s="56"/>
      <c r="F181" s="53"/>
      <c r="G181" s="53"/>
      <c r="H181" s="53"/>
      <c r="I181" s="53"/>
      <c r="J181" s="54"/>
      <c r="K181" s="54"/>
      <c r="L181" s="54"/>
    </row>
    <row r="182" spans="2:12" x14ac:dyDescent="0.2">
      <c r="B182" s="56"/>
      <c r="C182" s="56"/>
      <c r="D182" s="56"/>
      <c r="E182" s="56"/>
      <c r="F182" s="53"/>
      <c r="G182" s="53"/>
      <c r="H182" s="53"/>
      <c r="I182" s="53"/>
      <c r="J182" s="54"/>
      <c r="K182" s="54"/>
      <c r="L182" s="54"/>
    </row>
    <row r="183" spans="2:12" x14ac:dyDescent="0.2">
      <c r="B183" s="56"/>
      <c r="C183" s="56"/>
      <c r="D183" s="56"/>
      <c r="E183" s="56"/>
      <c r="F183" s="53"/>
      <c r="G183" s="53"/>
      <c r="H183" s="53"/>
      <c r="I183" s="53"/>
      <c r="J183" s="54"/>
      <c r="K183" s="54"/>
      <c r="L183" s="54"/>
    </row>
    <row r="184" spans="2:12" x14ac:dyDescent="0.2">
      <c r="B184" s="56"/>
      <c r="C184" s="56"/>
      <c r="D184" s="56"/>
      <c r="E184" s="56"/>
      <c r="F184" s="53"/>
      <c r="G184" s="53"/>
      <c r="H184" s="53"/>
      <c r="I184" s="53"/>
      <c r="J184" s="54"/>
      <c r="K184" s="54"/>
      <c r="L184" s="54"/>
    </row>
    <row r="185" spans="2:12" x14ac:dyDescent="0.2">
      <c r="B185" s="56"/>
      <c r="C185" s="56"/>
      <c r="D185" s="56"/>
      <c r="E185" s="56"/>
      <c r="F185" s="53"/>
      <c r="G185" s="53"/>
      <c r="H185" s="53"/>
      <c r="I185" s="53"/>
      <c r="J185" s="54"/>
      <c r="K185" s="54"/>
      <c r="L185" s="54"/>
    </row>
    <row r="186" spans="2:12" x14ac:dyDescent="0.2">
      <c r="B186" s="56"/>
      <c r="C186" s="56"/>
      <c r="D186" s="56"/>
      <c r="E186" s="56"/>
      <c r="F186" s="53"/>
      <c r="G186" s="53"/>
      <c r="H186" s="53"/>
      <c r="I186" s="53"/>
      <c r="J186" s="54"/>
      <c r="K186" s="54"/>
      <c r="L186" s="54"/>
    </row>
    <row r="187" spans="2:12" x14ac:dyDescent="0.2">
      <c r="B187" s="56"/>
      <c r="C187" s="56"/>
      <c r="D187" s="56"/>
      <c r="E187" s="56"/>
      <c r="F187" s="53"/>
      <c r="G187" s="53"/>
      <c r="H187" s="53"/>
      <c r="I187" s="53"/>
      <c r="J187" s="54"/>
      <c r="K187" s="54"/>
      <c r="L187" s="54"/>
    </row>
    <row r="188" spans="2:12" x14ac:dyDescent="0.2">
      <c r="B188" s="56"/>
      <c r="C188" s="56"/>
      <c r="D188" s="56"/>
      <c r="E188" s="56"/>
      <c r="F188" s="53"/>
      <c r="G188" s="53"/>
      <c r="H188" s="53"/>
      <c r="I188" s="53"/>
      <c r="J188" s="54"/>
      <c r="K188" s="54"/>
      <c r="L188" s="54"/>
    </row>
    <row r="189" spans="2:12" x14ac:dyDescent="0.2">
      <c r="B189" s="56"/>
      <c r="C189" s="56"/>
      <c r="D189" s="56"/>
      <c r="E189" s="56"/>
      <c r="F189" s="53"/>
      <c r="G189" s="53"/>
      <c r="H189" s="53"/>
      <c r="I189" s="53"/>
      <c r="J189" s="54"/>
      <c r="K189" s="54"/>
      <c r="L189" s="54"/>
    </row>
    <row r="190" spans="2:12" x14ac:dyDescent="0.2">
      <c r="B190" s="56"/>
      <c r="C190" s="56"/>
      <c r="D190" s="56"/>
      <c r="E190" s="56"/>
      <c r="F190" s="53"/>
      <c r="G190" s="53"/>
      <c r="H190" s="53"/>
      <c r="I190" s="53"/>
      <c r="J190" s="54"/>
      <c r="K190" s="54"/>
      <c r="L190" s="54"/>
    </row>
    <row r="191" spans="2:12" x14ac:dyDescent="0.2">
      <c r="B191" s="56"/>
      <c r="C191" s="56"/>
      <c r="D191" s="56"/>
      <c r="E191" s="56"/>
      <c r="F191" s="53"/>
      <c r="G191" s="53"/>
      <c r="H191" s="53"/>
      <c r="I191" s="53"/>
      <c r="J191" s="54"/>
      <c r="K191" s="54"/>
      <c r="L191" s="54"/>
    </row>
    <row r="192" spans="2:12" x14ac:dyDescent="0.2">
      <c r="B192" s="56"/>
      <c r="C192" s="56"/>
      <c r="D192" s="56"/>
      <c r="E192" s="56"/>
      <c r="F192" s="53"/>
      <c r="G192" s="53"/>
      <c r="H192" s="53"/>
      <c r="I192" s="53"/>
      <c r="J192" s="54"/>
      <c r="K192" s="54"/>
      <c r="L192" s="54"/>
    </row>
    <row r="193" spans="2:12" x14ac:dyDescent="0.2">
      <c r="B193" s="56"/>
      <c r="C193" s="56"/>
      <c r="D193" s="56"/>
      <c r="E193" s="56"/>
      <c r="F193" s="53"/>
      <c r="G193" s="53"/>
      <c r="H193" s="53"/>
      <c r="I193" s="53"/>
      <c r="J193" s="54"/>
      <c r="K193" s="54"/>
      <c r="L193" s="54"/>
    </row>
    <row r="194" spans="2:12" x14ac:dyDescent="0.2">
      <c r="B194" s="56"/>
      <c r="C194" s="56"/>
      <c r="D194" s="56"/>
      <c r="E194" s="56"/>
      <c r="F194" s="53"/>
      <c r="G194" s="53"/>
      <c r="H194" s="53"/>
      <c r="I194" s="53"/>
      <c r="J194" s="54"/>
      <c r="K194" s="54"/>
      <c r="L194" s="54"/>
    </row>
    <row r="195" spans="2:12" x14ac:dyDescent="0.2">
      <c r="B195" s="56"/>
      <c r="C195" s="56"/>
      <c r="D195" s="56"/>
      <c r="E195" s="56"/>
      <c r="F195" s="53"/>
      <c r="G195" s="53"/>
      <c r="H195" s="53"/>
      <c r="I195" s="53"/>
      <c r="J195" s="54"/>
      <c r="K195" s="54"/>
      <c r="L195" s="54"/>
    </row>
    <row r="196" spans="2:12" x14ac:dyDescent="0.2">
      <c r="B196" s="56"/>
      <c r="C196" s="56"/>
      <c r="D196" s="56"/>
      <c r="E196" s="56"/>
      <c r="F196" s="53"/>
      <c r="G196" s="53"/>
      <c r="H196" s="53"/>
      <c r="I196" s="53"/>
      <c r="J196" s="54"/>
      <c r="K196" s="54"/>
      <c r="L196" s="54"/>
    </row>
    <row r="197" spans="2:12" x14ac:dyDescent="0.2">
      <c r="B197" s="56"/>
      <c r="C197" s="56"/>
      <c r="D197" s="56"/>
      <c r="E197" s="56"/>
      <c r="F197" s="53"/>
      <c r="G197" s="53"/>
      <c r="H197" s="53"/>
      <c r="I197" s="53"/>
      <c r="J197" s="54"/>
      <c r="K197" s="54"/>
      <c r="L197" s="54"/>
    </row>
    <row r="198" spans="2:12" x14ac:dyDescent="0.2">
      <c r="B198" s="56"/>
      <c r="C198" s="56"/>
      <c r="D198" s="56"/>
      <c r="E198" s="56"/>
      <c r="F198" s="53"/>
      <c r="G198" s="53"/>
      <c r="H198" s="53"/>
      <c r="I198" s="53"/>
      <c r="J198" s="54"/>
      <c r="K198" s="54"/>
      <c r="L198" s="54"/>
    </row>
    <row r="199" spans="2:12" x14ac:dyDescent="0.2">
      <c r="B199" s="56"/>
      <c r="C199" s="56"/>
      <c r="D199" s="56"/>
      <c r="E199" s="56"/>
      <c r="F199" s="53"/>
      <c r="G199" s="53"/>
      <c r="H199" s="53"/>
      <c r="I199" s="53"/>
      <c r="J199" s="54"/>
      <c r="K199" s="54"/>
      <c r="L199" s="54"/>
    </row>
    <row r="200" spans="2:12" x14ac:dyDescent="0.2">
      <c r="B200" s="56"/>
      <c r="C200" s="56"/>
      <c r="D200" s="56"/>
      <c r="E200" s="56"/>
      <c r="F200" s="53"/>
      <c r="G200" s="53"/>
      <c r="H200" s="53"/>
      <c r="I200" s="53"/>
      <c r="J200" s="54"/>
      <c r="K200" s="54"/>
      <c r="L200" s="54"/>
    </row>
    <row r="201" spans="2:12" x14ac:dyDescent="0.2">
      <c r="B201" s="56"/>
      <c r="C201" s="56"/>
      <c r="D201" s="56"/>
      <c r="E201" s="56"/>
      <c r="F201" s="53"/>
      <c r="G201" s="53"/>
      <c r="H201" s="53"/>
      <c r="I201" s="53"/>
      <c r="J201" s="54"/>
      <c r="K201" s="54"/>
      <c r="L201" s="54"/>
    </row>
    <row r="202" spans="2:12" x14ac:dyDescent="0.2">
      <c r="B202" s="56"/>
      <c r="C202" s="56"/>
      <c r="D202" s="56"/>
      <c r="E202" s="56"/>
      <c r="F202" s="53"/>
      <c r="G202" s="53"/>
      <c r="H202" s="53"/>
      <c r="I202" s="53"/>
      <c r="J202" s="54"/>
      <c r="K202" s="54"/>
      <c r="L202" s="54"/>
    </row>
    <row r="203" spans="2:12" x14ac:dyDescent="0.2">
      <c r="B203" s="56"/>
      <c r="C203" s="56"/>
      <c r="D203" s="56"/>
      <c r="E203" s="56"/>
      <c r="F203" s="53"/>
      <c r="G203" s="53"/>
      <c r="H203" s="53"/>
      <c r="I203" s="53"/>
      <c r="J203" s="54"/>
      <c r="K203" s="54"/>
      <c r="L203" s="54"/>
    </row>
    <row r="204" spans="2:12" x14ac:dyDescent="0.2">
      <c r="B204" s="56"/>
      <c r="C204" s="56"/>
      <c r="D204" s="56"/>
      <c r="E204" s="56"/>
      <c r="F204" s="53"/>
      <c r="G204" s="53"/>
      <c r="H204" s="53"/>
      <c r="I204" s="53"/>
      <c r="J204" s="54"/>
      <c r="K204" s="54"/>
      <c r="L204" s="54"/>
    </row>
    <row r="205" spans="2:12" x14ac:dyDescent="0.2">
      <c r="B205" s="56"/>
      <c r="C205" s="56"/>
      <c r="D205" s="56"/>
      <c r="E205" s="56"/>
      <c r="F205" s="53"/>
      <c r="G205" s="53"/>
      <c r="H205" s="53"/>
      <c r="I205" s="53"/>
      <c r="J205" s="54"/>
      <c r="K205" s="54"/>
      <c r="L205" s="54"/>
    </row>
    <row r="206" spans="2:12" x14ac:dyDescent="0.2">
      <c r="B206" s="56"/>
      <c r="C206" s="56"/>
      <c r="D206" s="56"/>
      <c r="E206" s="56"/>
      <c r="F206" s="53"/>
      <c r="G206" s="53"/>
      <c r="H206" s="53"/>
      <c r="I206" s="53"/>
      <c r="J206" s="54"/>
      <c r="K206" s="54"/>
      <c r="L206" s="54"/>
    </row>
    <row r="207" spans="2:12" x14ac:dyDescent="0.2">
      <c r="B207" s="56"/>
      <c r="C207" s="56"/>
      <c r="D207" s="56"/>
      <c r="E207" s="56"/>
      <c r="F207" s="53"/>
      <c r="G207" s="53"/>
      <c r="H207" s="53"/>
      <c r="I207" s="53"/>
      <c r="J207" s="54"/>
      <c r="K207" s="54"/>
      <c r="L207" s="54"/>
    </row>
    <row r="208" spans="2:12" x14ac:dyDescent="0.2">
      <c r="B208" s="56"/>
      <c r="C208" s="56"/>
      <c r="D208" s="56"/>
      <c r="E208" s="56"/>
      <c r="F208" s="53"/>
      <c r="G208" s="53"/>
      <c r="H208" s="53"/>
      <c r="I208" s="53"/>
      <c r="J208" s="54"/>
      <c r="K208" s="54"/>
      <c r="L208" s="54"/>
    </row>
    <row r="209" spans="2:12" x14ac:dyDescent="0.2">
      <c r="B209" s="56"/>
      <c r="C209" s="56"/>
      <c r="D209" s="56"/>
      <c r="E209" s="56"/>
      <c r="F209" s="53"/>
      <c r="G209" s="53"/>
      <c r="H209" s="53"/>
      <c r="I209" s="53"/>
      <c r="J209" s="54"/>
      <c r="K209" s="54"/>
      <c r="L209" s="54"/>
    </row>
    <row r="210" spans="2:12" x14ac:dyDescent="0.2">
      <c r="B210" s="56"/>
      <c r="C210" s="56"/>
      <c r="D210" s="56"/>
      <c r="E210" s="56"/>
      <c r="F210" s="53"/>
      <c r="G210" s="53"/>
      <c r="H210" s="53"/>
      <c r="I210" s="53"/>
      <c r="J210" s="54"/>
      <c r="K210" s="54"/>
      <c r="L210" s="54"/>
    </row>
    <row r="211" spans="2:12" x14ac:dyDescent="0.2">
      <c r="B211" s="56"/>
      <c r="C211" s="56"/>
      <c r="D211" s="56"/>
      <c r="E211" s="56"/>
      <c r="F211" s="53"/>
      <c r="G211" s="53"/>
      <c r="H211" s="53"/>
      <c r="I211" s="53"/>
      <c r="J211" s="54"/>
      <c r="K211" s="54"/>
      <c r="L211" s="54"/>
    </row>
    <row r="212" spans="2:12" x14ac:dyDescent="0.2">
      <c r="B212" s="56"/>
      <c r="C212" s="56"/>
      <c r="D212" s="56"/>
      <c r="E212" s="56"/>
      <c r="F212" s="53"/>
      <c r="G212" s="53"/>
      <c r="H212" s="53"/>
      <c r="I212" s="53"/>
      <c r="J212" s="54"/>
      <c r="K212" s="54"/>
      <c r="L212" s="54"/>
    </row>
    <row r="213" spans="2:12" x14ac:dyDescent="0.2">
      <c r="B213" s="56"/>
      <c r="C213" s="56"/>
      <c r="D213" s="56"/>
      <c r="E213" s="56"/>
      <c r="F213" s="53"/>
      <c r="G213" s="53"/>
      <c r="H213" s="53"/>
      <c r="I213" s="53"/>
      <c r="J213" s="54"/>
      <c r="K213" s="54"/>
      <c r="L213" s="54"/>
    </row>
    <row r="214" spans="2:12" x14ac:dyDescent="0.2">
      <c r="B214" s="56"/>
      <c r="C214" s="56"/>
      <c r="D214" s="56"/>
      <c r="E214" s="56"/>
      <c r="F214" s="53"/>
      <c r="G214" s="53"/>
      <c r="H214" s="53"/>
      <c r="I214" s="53"/>
      <c r="J214" s="54"/>
      <c r="K214" s="54"/>
      <c r="L214" s="54"/>
    </row>
    <row r="215" spans="2:12" x14ac:dyDescent="0.2">
      <c r="B215" s="56"/>
      <c r="C215" s="56"/>
      <c r="D215" s="56"/>
      <c r="E215" s="56"/>
      <c r="F215" s="53"/>
      <c r="G215" s="53"/>
      <c r="H215" s="53"/>
      <c r="I215" s="53"/>
      <c r="J215" s="54"/>
      <c r="K215" s="54"/>
      <c r="L215" s="54"/>
    </row>
    <row r="216" spans="2:12" x14ac:dyDescent="0.2">
      <c r="B216" s="56"/>
      <c r="C216" s="56"/>
      <c r="D216" s="56"/>
      <c r="E216" s="56"/>
      <c r="F216" s="53"/>
      <c r="G216" s="53"/>
      <c r="H216" s="53"/>
      <c r="I216" s="53"/>
      <c r="J216" s="54"/>
      <c r="K216" s="54"/>
      <c r="L216" s="54"/>
    </row>
    <row r="217" spans="2:12" x14ac:dyDescent="0.2">
      <c r="B217" s="56"/>
      <c r="C217" s="56"/>
      <c r="D217" s="56"/>
      <c r="E217" s="56"/>
      <c r="F217" s="53"/>
      <c r="G217" s="53"/>
      <c r="H217" s="53"/>
      <c r="I217" s="53"/>
      <c r="J217" s="54"/>
      <c r="K217" s="54"/>
      <c r="L217" s="54"/>
    </row>
    <row r="218" spans="2:12" x14ac:dyDescent="0.2">
      <c r="B218" s="56"/>
      <c r="C218" s="56"/>
      <c r="D218" s="56"/>
      <c r="E218" s="56"/>
      <c r="F218" s="53"/>
      <c r="G218" s="53"/>
      <c r="H218" s="53"/>
      <c r="I218" s="53"/>
      <c r="J218" s="54"/>
      <c r="K218" s="54"/>
      <c r="L218" s="54"/>
    </row>
    <row r="219" spans="2:12" x14ac:dyDescent="0.2">
      <c r="B219" s="56"/>
      <c r="C219" s="56"/>
      <c r="D219" s="56"/>
      <c r="E219" s="56"/>
      <c r="F219" s="53"/>
      <c r="G219" s="53"/>
      <c r="H219" s="53"/>
      <c r="I219" s="53"/>
      <c r="J219" s="54"/>
      <c r="K219" s="54"/>
      <c r="L219" s="54"/>
    </row>
    <row r="220" spans="2:12" x14ac:dyDescent="0.2">
      <c r="B220" s="56"/>
      <c r="C220" s="56"/>
      <c r="D220" s="56"/>
      <c r="E220" s="56"/>
      <c r="F220" s="53"/>
      <c r="G220" s="53"/>
      <c r="H220" s="53"/>
      <c r="I220" s="53"/>
      <c r="J220" s="54"/>
      <c r="K220" s="54"/>
      <c r="L220" s="54"/>
    </row>
    <row r="221" spans="2:12" x14ac:dyDescent="0.2">
      <c r="B221" s="56"/>
      <c r="C221" s="56"/>
      <c r="D221" s="56"/>
      <c r="E221" s="56"/>
      <c r="F221" s="53"/>
      <c r="G221" s="53"/>
      <c r="H221" s="53"/>
      <c r="I221" s="53"/>
      <c r="J221" s="54"/>
      <c r="K221" s="54"/>
      <c r="L221" s="54"/>
    </row>
    <row r="222" spans="2:12" x14ac:dyDescent="0.2">
      <c r="B222" s="56"/>
      <c r="C222" s="56"/>
      <c r="D222" s="56"/>
      <c r="E222" s="56"/>
      <c r="F222" s="53"/>
      <c r="G222" s="53"/>
      <c r="H222" s="53"/>
      <c r="I222" s="53"/>
      <c r="J222" s="54"/>
      <c r="K222" s="54"/>
      <c r="L222" s="54"/>
    </row>
    <row r="223" spans="2:12" x14ac:dyDescent="0.2">
      <c r="B223" s="56"/>
      <c r="C223" s="56"/>
      <c r="D223" s="56"/>
      <c r="E223" s="56"/>
      <c r="F223" s="53"/>
      <c r="G223" s="53"/>
      <c r="H223" s="53"/>
      <c r="I223" s="53"/>
      <c r="J223" s="54"/>
      <c r="K223" s="54"/>
      <c r="L223" s="54"/>
    </row>
    <row r="224" spans="2:12" x14ac:dyDescent="0.2">
      <c r="B224" s="56"/>
      <c r="C224" s="56"/>
      <c r="D224" s="56"/>
      <c r="E224" s="56"/>
      <c r="F224" s="53"/>
      <c r="G224" s="53"/>
      <c r="H224" s="53"/>
      <c r="I224" s="53"/>
      <c r="J224" s="54"/>
      <c r="K224" s="54"/>
      <c r="L224" s="54"/>
    </row>
    <row r="225" spans="2:12" x14ac:dyDescent="0.2">
      <c r="B225" s="56"/>
      <c r="C225" s="56"/>
      <c r="D225" s="56"/>
      <c r="E225" s="56"/>
      <c r="F225" s="53"/>
      <c r="G225" s="53"/>
      <c r="H225" s="53"/>
      <c r="I225" s="53"/>
      <c r="J225" s="54"/>
      <c r="K225" s="54"/>
      <c r="L225" s="54"/>
    </row>
    <row r="226" spans="2:12" x14ac:dyDescent="0.2">
      <c r="B226" s="56"/>
      <c r="C226" s="56"/>
      <c r="D226" s="56"/>
      <c r="E226" s="56"/>
      <c r="F226" s="53"/>
      <c r="G226" s="53"/>
      <c r="H226" s="53"/>
      <c r="I226" s="53"/>
      <c r="J226" s="54"/>
      <c r="K226" s="54"/>
      <c r="L226" s="54"/>
    </row>
    <row r="227" spans="2:12" x14ac:dyDescent="0.2">
      <c r="B227" s="56"/>
      <c r="C227" s="56"/>
      <c r="D227" s="56"/>
      <c r="E227" s="56"/>
      <c r="F227" s="53"/>
      <c r="G227" s="53"/>
      <c r="H227" s="53"/>
      <c r="I227" s="53"/>
      <c r="J227" s="54"/>
      <c r="K227" s="54"/>
      <c r="L227" s="54"/>
    </row>
    <row r="228" spans="2:12" x14ac:dyDescent="0.2">
      <c r="B228" s="56"/>
      <c r="C228" s="56"/>
      <c r="D228" s="56"/>
      <c r="E228" s="56"/>
      <c r="F228" s="53"/>
      <c r="G228" s="53"/>
      <c r="H228" s="53"/>
      <c r="I228" s="53"/>
      <c r="J228" s="54"/>
      <c r="K228" s="54"/>
      <c r="L228" s="54"/>
    </row>
    <row r="229" spans="2:12" x14ac:dyDescent="0.2">
      <c r="B229" s="56"/>
      <c r="C229" s="56"/>
      <c r="D229" s="56"/>
      <c r="E229" s="56"/>
      <c r="F229" s="53"/>
      <c r="G229" s="53"/>
      <c r="H229" s="53"/>
      <c r="I229" s="53"/>
      <c r="J229" s="54"/>
      <c r="K229" s="54"/>
      <c r="L229" s="54"/>
    </row>
    <row r="230" spans="2:12" x14ac:dyDescent="0.2">
      <c r="B230" s="56"/>
      <c r="C230" s="56"/>
      <c r="D230" s="56"/>
      <c r="E230" s="56"/>
      <c r="F230" s="53"/>
      <c r="G230" s="53"/>
      <c r="H230" s="53"/>
      <c r="I230" s="53"/>
      <c r="J230" s="54"/>
      <c r="K230" s="54"/>
      <c r="L230" s="54"/>
    </row>
    <row r="231" spans="2:12" x14ac:dyDescent="0.2">
      <c r="B231" s="56"/>
      <c r="C231" s="56"/>
      <c r="D231" s="56"/>
      <c r="E231" s="56"/>
      <c r="F231" s="53"/>
      <c r="G231" s="53"/>
      <c r="H231" s="53"/>
      <c r="I231" s="53"/>
      <c r="J231" s="54"/>
      <c r="K231" s="54"/>
      <c r="L231" s="54"/>
    </row>
    <row r="232" spans="2:12" x14ac:dyDescent="0.2">
      <c r="B232" s="56"/>
      <c r="C232" s="56"/>
      <c r="D232" s="56"/>
      <c r="E232" s="56"/>
      <c r="F232" s="53"/>
      <c r="G232" s="53"/>
      <c r="H232" s="53"/>
      <c r="I232" s="53"/>
      <c r="J232" s="54"/>
      <c r="K232" s="54"/>
      <c r="L232" s="54"/>
    </row>
    <row r="233" spans="2:12" x14ac:dyDescent="0.2">
      <c r="B233" s="56"/>
      <c r="C233" s="56"/>
      <c r="D233" s="56"/>
      <c r="E233" s="56"/>
      <c r="F233" s="53"/>
      <c r="G233" s="53"/>
      <c r="H233" s="53"/>
      <c r="I233" s="53"/>
      <c r="J233" s="54"/>
      <c r="K233" s="54"/>
      <c r="L233" s="54"/>
    </row>
    <row r="234" spans="2:12" x14ac:dyDescent="0.2">
      <c r="B234" s="56"/>
      <c r="C234" s="56"/>
      <c r="D234" s="56"/>
      <c r="E234" s="56"/>
      <c r="F234" s="53"/>
      <c r="G234" s="53"/>
      <c r="H234" s="53"/>
      <c r="I234" s="53"/>
      <c r="J234" s="54"/>
      <c r="K234" s="54"/>
      <c r="L234" s="54"/>
    </row>
    <row r="235" spans="2:12" x14ac:dyDescent="0.2">
      <c r="B235" s="56"/>
      <c r="C235" s="56"/>
      <c r="D235" s="56"/>
      <c r="E235" s="56"/>
      <c r="F235" s="53"/>
      <c r="G235" s="53"/>
      <c r="H235" s="53"/>
      <c r="I235" s="53"/>
      <c r="J235" s="54"/>
      <c r="K235" s="54"/>
      <c r="L235" s="54"/>
    </row>
    <row r="236" spans="2:12" x14ac:dyDescent="0.2">
      <c r="B236" s="56"/>
      <c r="C236" s="56"/>
      <c r="D236" s="56"/>
      <c r="E236" s="56"/>
      <c r="F236" s="53"/>
      <c r="G236" s="53"/>
      <c r="H236" s="53"/>
      <c r="I236" s="53"/>
      <c r="J236" s="54"/>
      <c r="K236" s="54"/>
      <c r="L236" s="54"/>
    </row>
    <row r="237" spans="2:12" x14ac:dyDescent="0.2">
      <c r="B237" s="56"/>
      <c r="C237" s="56"/>
      <c r="D237" s="56"/>
      <c r="E237" s="56"/>
      <c r="F237" s="53"/>
      <c r="G237" s="53"/>
      <c r="H237" s="53"/>
      <c r="I237" s="53"/>
      <c r="J237" s="54"/>
      <c r="K237" s="54"/>
      <c r="L237" s="54"/>
    </row>
    <row r="238" spans="2:12" x14ac:dyDescent="0.2">
      <c r="B238" s="56"/>
      <c r="C238" s="56"/>
      <c r="D238" s="56"/>
      <c r="E238" s="56"/>
      <c r="F238" s="53"/>
      <c r="G238" s="53"/>
      <c r="H238" s="53"/>
      <c r="I238" s="53"/>
      <c r="J238" s="54"/>
      <c r="K238" s="54"/>
      <c r="L238" s="54"/>
    </row>
    <row r="239" spans="2:12" x14ac:dyDescent="0.2">
      <c r="B239" s="56"/>
      <c r="C239" s="56"/>
      <c r="D239" s="56"/>
      <c r="E239" s="56"/>
      <c r="F239" s="53"/>
      <c r="G239" s="53"/>
      <c r="H239" s="53"/>
      <c r="I239" s="53"/>
      <c r="J239" s="54"/>
      <c r="K239" s="54"/>
      <c r="L239" s="54"/>
    </row>
    <row r="240" spans="2:12" x14ac:dyDescent="0.2">
      <c r="B240" s="56"/>
      <c r="C240" s="56"/>
      <c r="D240" s="56"/>
      <c r="E240" s="56"/>
      <c r="F240" s="53"/>
      <c r="G240" s="53"/>
      <c r="H240" s="53"/>
      <c r="I240" s="53"/>
      <c r="J240" s="54"/>
      <c r="K240" s="54"/>
      <c r="L240" s="54"/>
    </row>
    <row r="241" spans="2:12" x14ac:dyDescent="0.2">
      <c r="B241" s="56"/>
      <c r="C241" s="56"/>
      <c r="D241" s="56"/>
      <c r="E241" s="56"/>
      <c r="F241" s="53"/>
      <c r="G241" s="53"/>
      <c r="H241" s="53"/>
      <c r="I241" s="53"/>
      <c r="J241" s="54"/>
      <c r="K241" s="54"/>
      <c r="L241" s="54"/>
    </row>
    <row r="242" spans="2:12" x14ac:dyDescent="0.2">
      <c r="B242" s="56"/>
      <c r="C242" s="56"/>
      <c r="D242" s="56"/>
      <c r="E242" s="56"/>
      <c r="F242" s="53"/>
      <c r="G242" s="53"/>
      <c r="H242" s="53"/>
      <c r="I242" s="53"/>
      <c r="J242" s="54"/>
      <c r="K242" s="54"/>
      <c r="L242" s="54"/>
    </row>
    <row r="243" spans="2:12" x14ac:dyDescent="0.2">
      <c r="B243" s="56"/>
      <c r="C243" s="56"/>
      <c r="D243" s="56"/>
      <c r="E243" s="56"/>
      <c r="F243" s="53"/>
      <c r="G243" s="53"/>
      <c r="H243" s="53"/>
      <c r="I243" s="53"/>
      <c r="J243" s="54"/>
      <c r="K243" s="54"/>
      <c r="L243" s="54"/>
    </row>
    <row r="244" spans="2:12" x14ac:dyDescent="0.2">
      <c r="B244" s="56"/>
      <c r="C244" s="56"/>
      <c r="D244" s="56"/>
      <c r="E244" s="56"/>
      <c r="F244" s="53"/>
      <c r="G244" s="53"/>
      <c r="H244" s="53"/>
      <c r="I244" s="53"/>
      <c r="J244" s="54"/>
      <c r="K244" s="54"/>
      <c r="L244" s="54"/>
    </row>
    <row r="245" spans="2:12" x14ac:dyDescent="0.2">
      <c r="B245" s="56"/>
      <c r="C245" s="56"/>
      <c r="D245" s="56"/>
      <c r="E245" s="56"/>
      <c r="F245" s="53"/>
      <c r="G245" s="53"/>
      <c r="H245" s="53"/>
      <c r="I245" s="53"/>
      <c r="J245" s="54"/>
      <c r="K245" s="54"/>
      <c r="L245" s="54"/>
    </row>
    <row r="246" spans="2:12" x14ac:dyDescent="0.2">
      <c r="B246" s="56"/>
      <c r="C246" s="56"/>
      <c r="D246" s="56"/>
      <c r="E246" s="56"/>
      <c r="F246" s="53"/>
      <c r="G246" s="53"/>
      <c r="H246" s="53"/>
      <c r="I246" s="53"/>
      <c r="J246" s="54"/>
      <c r="K246" s="54"/>
      <c r="L246" s="54"/>
    </row>
    <row r="247" spans="2:12" x14ac:dyDescent="0.2">
      <c r="B247" s="56"/>
      <c r="C247" s="56"/>
      <c r="D247" s="56"/>
      <c r="E247" s="56"/>
      <c r="F247" s="53"/>
      <c r="G247" s="53"/>
      <c r="H247" s="53"/>
      <c r="I247" s="53"/>
      <c r="J247" s="54"/>
      <c r="K247" s="54"/>
      <c r="L247" s="54"/>
    </row>
    <row r="248" spans="2:12" x14ac:dyDescent="0.2">
      <c r="B248" s="56"/>
      <c r="C248" s="56"/>
      <c r="D248" s="56"/>
      <c r="E248" s="56"/>
      <c r="F248" s="53"/>
      <c r="G248" s="53"/>
      <c r="H248" s="53"/>
      <c r="I248" s="53"/>
      <c r="J248" s="54"/>
      <c r="K248" s="54"/>
      <c r="L248" s="54"/>
    </row>
    <row r="249" spans="2:12" x14ac:dyDescent="0.2">
      <c r="B249" s="56"/>
      <c r="C249" s="56"/>
      <c r="D249" s="56"/>
      <c r="E249" s="56"/>
      <c r="F249" s="53"/>
      <c r="G249" s="53"/>
      <c r="H249" s="53"/>
      <c r="I249" s="53"/>
      <c r="J249" s="54"/>
      <c r="K249" s="54"/>
      <c r="L249" s="54"/>
    </row>
    <row r="250" spans="2:12" x14ac:dyDescent="0.2">
      <c r="B250" s="56"/>
      <c r="C250" s="56"/>
      <c r="D250" s="56"/>
      <c r="E250" s="56"/>
      <c r="F250" s="53"/>
      <c r="G250" s="53"/>
      <c r="H250" s="53"/>
      <c r="I250" s="53"/>
      <c r="J250" s="54"/>
      <c r="K250" s="54"/>
      <c r="L250" s="54"/>
    </row>
    <row r="251" spans="2:12" x14ac:dyDescent="0.2">
      <c r="B251" s="56"/>
      <c r="C251" s="56"/>
      <c r="D251" s="56"/>
      <c r="E251" s="56"/>
      <c r="F251" s="53"/>
      <c r="G251" s="53"/>
      <c r="H251" s="53"/>
      <c r="I251" s="53"/>
      <c r="J251" s="54"/>
      <c r="K251" s="54"/>
      <c r="L251" s="54"/>
    </row>
    <row r="252" spans="2:12" x14ac:dyDescent="0.2">
      <c r="B252" s="56"/>
      <c r="C252" s="56"/>
      <c r="D252" s="56"/>
      <c r="E252" s="56"/>
      <c r="F252" s="53"/>
      <c r="G252" s="53"/>
      <c r="H252" s="53"/>
      <c r="I252" s="53"/>
      <c r="J252" s="54"/>
      <c r="K252" s="54"/>
      <c r="L252" s="54"/>
    </row>
    <row r="253" spans="2:12" x14ac:dyDescent="0.2">
      <c r="B253" s="56"/>
      <c r="C253" s="56"/>
      <c r="D253" s="56"/>
      <c r="E253" s="56"/>
      <c r="F253" s="53"/>
      <c r="G253" s="53"/>
      <c r="H253" s="53"/>
      <c r="I253" s="53"/>
      <c r="J253" s="54"/>
      <c r="K253" s="54"/>
      <c r="L253" s="54"/>
    </row>
    <row r="254" spans="2:12" x14ac:dyDescent="0.2">
      <c r="B254" s="56"/>
      <c r="C254" s="56"/>
      <c r="D254" s="56"/>
      <c r="E254" s="56"/>
      <c r="F254" s="53"/>
      <c r="G254" s="53"/>
      <c r="H254" s="53"/>
      <c r="I254" s="53"/>
      <c r="J254" s="54"/>
      <c r="K254" s="54"/>
      <c r="L254" s="54"/>
    </row>
    <row r="255" spans="2:12" x14ac:dyDescent="0.2">
      <c r="B255" s="56"/>
      <c r="C255" s="56"/>
      <c r="D255" s="56"/>
      <c r="E255" s="56"/>
      <c r="F255" s="53"/>
      <c r="G255" s="53"/>
      <c r="H255" s="53"/>
      <c r="I255" s="53"/>
      <c r="J255" s="54"/>
      <c r="K255" s="54"/>
      <c r="L255" s="54"/>
    </row>
    <row r="256" spans="2:12" x14ac:dyDescent="0.2">
      <c r="B256" s="56"/>
      <c r="C256" s="56"/>
      <c r="D256" s="56"/>
      <c r="E256" s="56"/>
      <c r="F256" s="53"/>
      <c r="G256" s="53"/>
      <c r="H256" s="53"/>
      <c r="I256" s="53"/>
      <c r="J256" s="54"/>
      <c r="K256" s="54"/>
      <c r="L256" s="54"/>
    </row>
    <row r="257" spans="2:12" x14ac:dyDescent="0.2">
      <c r="B257" s="56"/>
      <c r="C257" s="56"/>
      <c r="D257" s="56"/>
      <c r="E257" s="56"/>
      <c r="F257" s="53"/>
      <c r="G257" s="53"/>
      <c r="H257" s="53"/>
      <c r="I257" s="53"/>
      <c r="J257" s="54"/>
      <c r="K257" s="54"/>
      <c r="L257" s="54"/>
    </row>
    <row r="258" spans="2:12" x14ac:dyDescent="0.2">
      <c r="B258" s="56"/>
      <c r="C258" s="56"/>
      <c r="D258" s="56"/>
      <c r="E258" s="56"/>
      <c r="F258" s="53"/>
      <c r="G258" s="53"/>
      <c r="H258" s="53"/>
      <c r="I258" s="53"/>
      <c r="J258" s="54"/>
      <c r="K258" s="54"/>
      <c r="L258" s="54"/>
    </row>
    <row r="259" spans="2:12" x14ac:dyDescent="0.2">
      <c r="B259" s="56"/>
      <c r="C259" s="56"/>
      <c r="D259" s="56"/>
      <c r="E259" s="56"/>
      <c r="F259" s="53"/>
      <c r="G259" s="53"/>
      <c r="H259" s="53"/>
      <c r="I259" s="53"/>
      <c r="J259" s="54"/>
      <c r="K259" s="54"/>
      <c r="L259" s="54"/>
    </row>
    <row r="260" spans="2:12" x14ac:dyDescent="0.2">
      <c r="B260" s="56"/>
      <c r="C260" s="56"/>
      <c r="D260" s="56"/>
      <c r="E260" s="56"/>
      <c r="F260" s="53"/>
      <c r="G260" s="53"/>
      <c r="H260" s="53"/>
      <c r="I260" s="53"/>
      <c r="J260" s="54"/>
      <c r="K260" s="54"/>
      <c r="L260" s="54"/>
    </row>
    <row r="261" spans="2:12" x14ac:dyDescent="0.2">
      <c r="B261" s="56"/>
      <c r="C261" s="56"/>
      <c r="D261" s="56"/>
      <c r="E261" s="56"/>
      <c r="F261" s="53"/>
      <c r="G261" s="53"/>
      <c r="H261" s="53"/>
      <c r="I261" s="53"/>
      <c r="J261" s="54"/>
      <c r="K261" s="54"/>
      <c r="L261" s="54"/>
    </row>
    <row r="262" spans="2:12" x14ac:dyDescent="0.2">
      <c r="B262" s="56"/>
      <c r="C262" s="56"/>
      <c r="D262" s="56"/>
      <c r="E262" s="56"/>
      <c r="F262" s="53"/>
      <c r="G262" s="53"/>
      <c r="H262" s="53"/>
      <c r="I262" s="53"/>
      <c r="J262" s="54"/>
      <c r="K262" s="54"/>
      <c r="L262" s="54"/>
    </row>
    <row r="263" spans="2:12" x14ac:dyDescent="0.2">
      <c r="B263" s="56"/>
      <c r="C263" s="56"/>
      <c r="D263" s="56"/>
      <c r="E263" s="56"/>
      <c r="F263" s="53"/>
      <c r="G263" s="53"/>
      <c r="H263" s="53"/>
      <c r="I263" s="53"/>
      <c r="J263" s="54"/>
      <c r="K263" s="54"/>
      <c r="L263" s="54"/>
    </row>
    <row r="264" spans="2:12" x14ac:dyDescent="0.2">
      <c r="B264" s="56"/>
      <c r="C264" s="56"/>
      <c r="D264" s="56"/>
      <c r="E264" s="56"/>
      <c r="F264" s="53"/>
      <c r="G264" s="53"/>
      <c r="H264" s="53"/>
      <c r="I264" s="53"/>
      <c r="J264" s="54"/>
      <c r="K264" s="54"/>
      <c r="L264" s="54"/>
    </row>
    <row r="265" spans="2:12" x14ac:dyDescent="0.2">
      <c r="B265" s="56"/>
      <c r="C265" s="56"/>
      <c r="D265" s="56"/>
      <c r="E265" s="56"/>
      <c r="F265" s="53"/>
      <c r="G265" s="53"/>
      <c r="H265" s="53"/>
      <c r="I265" s="53"/>
      <c r="J265" s="54"/>
      <c r="K265" s="54"/>
      <c r="L265" s="54"/>
    </row>
    <row r="266" spans="2:12" x14ac:dyDescent="0.2">
      <c r="B266" s="56"/>
      <c r="C266" s="56"/>
      <c r="D266" s="56"/>
      <c r="E266" s="56"/>
      <c r="F266" s="53"/>
      <c r="G266" s="53"/>
      <c r="H266" s="53"/>
      <c r="I266" s="53"/>
      <c r="J266" s="54"/>
      <c r="K266" s="54"/>
      <c r="L266" s="54"/>
    </row>
    <row r="267" spans="2:12" x14ac:dyDescent="0.2">
      <c r="B267" s="56"/>
      <c r="C267" s="56"/>
      <c r="D267" s="56"/>
      <c r="E267" s="56"/>
      <c r="F267" s="53"/>
      <c r="G267" s="53"/>
      <c r="H267" s="53"/>
      <c r="I267" s="53"/>
      <c r="J267" s="54"/>
      <c r="K267" s="54"/>
      <c r="L267" s="54"/>
    </row>
    <row r="268" spans="2:12" x14ac:dyDescent="0.2">
      <c r="B268" s="56"/>
      <c r="C268" s="56"/>
      <c r="D268" s="56"/>
      <c r="E268" s="56"/>
      <c r="F268" s="53"/>
      <c r="G268" s="53"/>
      <c r="H268" s="53"/>
      <c r="I268" s="53"/>
      <c r="J268" s="54"/>
      <c r="K268" s="54"/>
      <c r="L268" s="54"/>
    </row>
    <row r="269" spans="2:12" x14ac:dyDescent="0.2">
      <c r="B269" s="56"/>
      <c r="C269" s="56"/>
      <c r="D269" s="56"/>
      <c r="E269" s="56"/>
      <c r="F269" s="53"/>
      <c r="G269" s="53"/>
      <c r="H269" s="53"/>
      <c r="I269" s="53"/>
      <c r="J269" s="54"/>
      <c r="K269" s="54"/>
      <c r="L269" s="54"/>
    </row>
    <row r="270" spans="2:12" x14ac:dyDescent="0.2">
      <c r="B270" s="56"/>
      <c r="C270" s="56"/>
      <c r="D270" s="56"/>
      <c r="E270" s="56"/>
      <c r="F270" s="53"/>
      <c r="G270" s="53"/>
      <c r="H270" s="53"/>
      <c r="I270" s="53"/>
      <c r="J270" s="54"/>
      <c r="K270" s="54"/>
      <c r="L270" s="54"/>
    </row>
    <row r="271" spans="2:12" x14ac:dyDescent="0.2">
      <c r="B271" s="56"/>
      <c r="C271" s="56"/>
      <c r="D271" s="56"/>
      <c r="E271" s="56"/>
      <c r="F271" s="53"/>
      <c r="G271" s="53"/>
      <c r="H271" s="53"/>
      <c r="I271" s="53"/>
      <c r="J271" s="54"/>
      <c r="K271" s="54"/>
      <c r="L271" s="54"/>
    </row>
    <row r="272" spans="2:12" x14ac:dyDescent="0.2">
      <c r="B272" s="56"/>
      <c r="C272" s="56"/>
      <c r="D272" s="56"/>
      <c r="E272" s="56"/>
      <c r="F272" s="53"/>
      <c r="G272" s="53"/>
      <c r="H272" s="53"/>
      <c r="I272" s="53"/>
      <c r="J272" s="54"/>
      <c r="K272" s="54"/>
      <c r="L272" s="54"/>
    </row>
    <row r="273" spans="2:12" x14ac:dyDescent="0.2">
      <c r="B273" s="56"/>
      <c r="C273" s="56"/>
      <c r="D273" s="56"/>
      <c r="E273" s="56"/>
      <c r="F273" s="53"/>
      <c r="G273" s="53"/>
      <c r="H273" s="53"/>
      <c r="I273" s="53"/>
      <c r="J273" s="54"/>
      <c r="K273" s="54"/>
      <c r="L273" s="54"/>
    </row>
    <row r="274" spans="2:12" x14ac:dyDescent="0.2">
      <c r="B274" s="56"/>
      <c r="C274" s="56"/>
      <c r="D274" s="56"/>
      <c r="E274" s="56"/>
      <c r="F274" s="53"/>
      <c r="G274" s="53"/>
      <c r="H274" s="53"/>
      <c r="I274" s="53"/>
      <c r="J274" s="54"/>
      <c r="K274" s="54"/>
      <c r="L274" s="54"/>
    </row>
    <row r="275" spans="2:12" x14ac:dyDescent="0.2">
      <c r="B275" s="56"/>
      <c r="C275" s="56"/>
      <c r="D275" s="56"/>
      <c r="E275" s="56"/>
      <c r="F275" s="53"/>
      <c r="G275" s="53"/>
      <c r="H275" s="53"/>
      <c r="I275" s="53"/>
      <c r="J275" s="54"/>
      <c r="K275" s="54"/>
      <c r="L275" s="54"/>
    </row>
    <row r="276" spans="2:12" x14ac:dyDescent="0.2">
      <c r="B276" s="56"/>
      <c r="C276" s="56"/>
      <c r="D276" s="56"/>
      <c r="E276" s="56"/>
      <c r="F276" s="53"/>
      <c r="G276" s="53"/>
      <c r="H276" s="53"/>
      <c r="I276" s="53"/>
      <c r="J276" s="54"/>
      <c r="K276" s="54"/>
      <c r="L276" s="54"/>
    </row>
    <row r="277" spans="2:12" x14ac:dyDescent="0.2">
      <c r="B277" s="56"/>
      <c r="C277" s="56"/>
      <c r="D277" s="56"/>
      <c r="E277" s="56"/>
      <c r="F277" s="53"/>
      <c r="G277" s="53"/>
      <c r="H277" s="53"/>
      <c r="I277" s="53"/>
      <c r="J277" s="54"/>
      <c r="K277" s="54"/>
      <c r="L277" s="54"/>
    </row>
    <row r="278" spans="2:12" x14ac:dyDescent="0.2">
      <c r="B278" s="56"/>
      <c r="C278" s="56"/>
      <c r="D278" s="56"/>
      <c r="E278" s="56"/>
      <c r="F278" s="53"/>
      <c r="G278" s="53"/>
      <c r="H278" s="53"/>
      <c r="I278" s="53"/>
      <c r="J278" s="54"/>
      <c r="K278" s="54"/>
      <c r="L278" s="54"/>
    </row>
    <row r="279" spans="2:12" x14ac:dyDescent="0.2">
      <c r="B279" s="56"/>
      <c r="C279" s="56"/>
      <c r="D279" s="56"/>
      <c r="E279" s="56"/>
      <c r="F279" s="53"/>
      <c r="G279" s="53"/>
      <c r="H279" s="53"/>
      <c r="I279" s="53"/>
      <c r="J279" s="54"/>
      <c r="K279" s="54"/>
      <c r="L279" s="54"/>
    </row>
    <row r="280" spans="2:12" x14ac:dyDescent="0.2">
      <c r="B280" s="56"/>
      <c r="C280" s="56"/>
      <c r="D280" s="56"/>
      <c r="E280" s="56"/>
      <c r="F280" s="53"/>
      <c r="G280" s="53"/>
      <c r="H280" s="53"/>
      <c r="I280" s="53"/>
      <c r="J280" s="54"/>
      <c r="K280" s="54"/>
      <c r="L280" s="54"/>
    </row>
    <row r="281" spans="2:12" x14ac:dyDescent="0.2">
      <c r="B281" s="56"/>
      <c r="C281" s="56"/>
      <c r="D281" s="56"/>
      <c r="E281" s="56"/>
      <c r="F281" s="53"/>
      <c r="G281" s="53"/>
      <c r="H281" s="53"/>
      <c r="I281" s="53"/>
      <c r="J281" s="54"/>
      <c r="K281" s="54"/>
      <c r="L281" s="54"/>
    </row>
    <row r="282" spans="2:12" x14ac:dyDescent="0.2">
      <c r="B282" s="56"/>
      <c r="C282" s="56"/>
      <c r="D282" s="56"/>
      <c r="E282" s="56"/>
      <c r="F282" s="53"/>
      <c r="G282" s="53"/>
      <c r="H282" s="53"/>
      <c r="I282" s="53"/>
      <c r="J282" s="54"/>
      <c r="K282" s="54"/>
      <c r="L282" s="54"/>
    </row>
    <row r="283" spans="2:12" x14ac:dyDescent="0.2">
      <c r="B283" s="56"/>
      <c r="C283" s="56"/>
      <c r="D283" s="56"/>
      <c r="E283" s="56"/>
      <c r="F283" s="53"/>
      <c r="G283" s="53"/>
      <c r="H283" s="53"/>
      <c r="I283" s="53"/>
      <c r="J283" s="54"/>
      <c r="K283" s="54"/>
      <c r="L283" s="54"/>
    </row>
    <row r="284" spans="2:12" x14ac:dyDescent="0.2">
      <c r="B284" s="56"/>
      <c r="C284" s="56"/>
      <c r="D284" s="56"/>
      <c r="E284" s="56"/>
      <c r="F284" s="53"/>
      <c r="G284" s="53"/>
      <c r="H284" s="53"/>
      <c r="I284" s="53"/>
      <c r="J284" s="54"/>
      <c r="K284" s="54"/>
      <c r="L284" s="54"/>
    </row>
    <row r="285" spans="2:12" x14ac:dyDescent="0.2">
      <c r="B285" s="56"/>
      <c r="C285" s="56"/>
      <c r="D285" s="56"/>
      <c r="E285" s="56"/>
      <c r="F285" s="53"/>
      <c r="G285" s="53"/>
      <c r="H285" s="53"/>
      <c r="I285" s="53"/>
      <c r="J285" s="54"/>
      <c r="K285" s="54"/>
      <c r="L285" s="54"/>
    </row>
    <row r="286" spans="2:12" x14ac:dyDescent="0.2">
      <c r="B286" s="56"/>
      <c r="C286" s="56"/>
      <c r="D286" s="56"/>
      <c r="E286" s="56"/>
      <c r="F286" s="53"/>
      <c r="G286" s="53"/>
      <c r="H286" s="53"/>
      <c r="I286" s="53"/>
      <c r="J286" s="54"/>
      <c r="K286" s="54"/>
      <c r="L286" s="54"/>
    </row>
    <row r="287" spans="2:12" x14ac:dyDescent="0.2">
      <c r="B287" s="56"/>
      <c r="C287" s="56"/>
      <c r="D287" s="56"/>
      <c r="E287" s="56"/>
      <c r="F287" s="53"/>
      <c r="G287" s="53"/>
      <c r="H287" s="53"/>
      <c r="I287" s="53"/>
      <c r="J287" s="54"/>
      <c r="K287" s="54"/>
      <c r="L287" s="54"/>
    </row>
    <row r="288" spans="2:12" x14ac:dyDescent="0.2">
      <c r="B288" s="56"/>
      <c r="C288" s="56"/>
      <c r="D288" s="56"/>
      <c r="E288" s="56"/>
      <c r="F288" s="53"/>
      <c r="G288" s="53"/>
      <c r="H288" s="53"/>
      <c r="I288" s="53"/>
      <c r="J288" s="54"/>
      <c r="K288" s="54"/>
      <c r="L288" s="54"/>
    </row>
    <row r="289" spans="2:12" x14ac:dyDescent="0.2">
      <c r="B289" s="56"/>
      <c r="C289" s="56"/>
      <c r="D289" s="56"/>
      <c r="E289" s="56"/>
      <c r="F289" s="53"/>
      <c r="G289" s="53"/>
      <c r="H289" s="53"/>
      <c r="I289" s="53"/>
      <c r="J289" s="54"/>
      <c r="K289" s="54"/>
      <c r="L289" s="54"/>
    </row>
    <row r="290" spans="2:12" x14ac:dyDescent="0.2">
      <c r="B290" s="56"/>
      <c r="C290" s="56"/>
      <c r="D290" s="56"/>
      <c r="E290" s="56"/>
      <c r="F290" s="53"/>
      <c r="G290" s="53"/>
      <c r="H290" s="53"/>
      <c r="I290" s="53"/>
      <c r="J290" s="54"/>
      <c r="K290" s="54"/>
      <c r="L290" s="54"/>
    </row>
    <row r="291" spans="2:12" x14ac:dyDescent="0.2">
      <c r="B291" s="56"/>
      <c r="C291" s="56"/>
      <c r="D291" s="56"/>
      <c r="E291" s="56"/>
      <c r="F291" s="53"/>
      <c r="G291" s="53"/>
      <c r="H291" s="53"/>
      <c r="I291" s="53"/>
      <c r="J291" s="54"/>
      <c r="K291" s="54"/>
      <c r="L291" s="54"/>
    </row>
    <row r="292" spans="2:12" x14ac:dyDescent="0.2">
      <c r="B292" s="56"/>
      <c r="C292" s="56"/>
      <c r="D292" s="56"/>
      <c r="E292" s="56"/>
      <c r="F292" s="53"/>
      <c r="G292" s="53"/>
      <c r="H292" s="53"/>
      <c r="I292" s="53"/>
      <c r="J292" s="54"/>
      <c r="K292" s="54"/>
      <c r="L292" s="54"/>
    </row>
    <row r="293" spans="2:12" x14ac:dyDescent="0.2">
      <c r="B293" s="56"/>
      <c r="C293" s="56"/>
      <c r="D293" s="56"/>
      <c r="E293" s="56"/>
      <c r="F293" s="53"/>
      <c r="G293" s="53"/>
      <c r="H293" s="53"/>
      <c r="I293" s="53"/>
      <c r="J293" s="54"/>
      <c r="K293" s="54"/>
      <c r="L293" s="54"/>
    </row>
    <row r="294" spans="2:12" x14ac:dyDescent="0.2">
      <c r="B294" s="56"/>
      <c r="C294" s="56"/>
      <c r="D294" s="56"/>
      <c r="E294" s="56"/>
      <c r="F294" s="53"/>
      <c r="G294" s="53"/>
      <c r="H294" s="53"/>
      <c r="I294" s="53"/>
      <c r="J294" s="54"/>
      <c r="K294" s="54"/>
      <c r="L294" s="54"/>
    </row>
    <row r="295" spans="2:12" x14ac:dyDescent="0.2">
      <c r="B295" s="56"/>
      <c r="C295" s="56"/>
      <c r="D295" s="56"/>
      <c r="E295" s="56"/>
      <c r="F295" s="53"/>
      <c r="G295" s="53"/>
      <c r="H295" s="53"/>
      <c r="I295" s="53"/>
      <c r="J295" s="54"/>
      <c r="K295" s="54"/>
      <c r="L295" s="54"/>
    </row>
    <row r="296" spans="2:12" x14ac:dyDescent="0.2">
      <c r="B296" s="56"/>
      <c r="C296" s="56"/>
      <c r="D296" s="56"/>
      <c r="E296" s="56"/>
      <c r="F296" s="53"/>
      <c r="G296" s="53"/>
      <c r="H296" s="53"/>
      <c r="I296" s="53"/>
      <c r="J296" s="54"/>
      <c r="K296" s="54"/>
      <c r="L296" s="54"/>
    </row>
    <row r="297" spans="2:12" x14ac:dyDescent="0.2">
      <c r="B297" s="56"/>
      <c r="C297" s="56"/>
      <c r="D297" s="56"/>
      <c r="E297" s="56"/>
      <c r="F297" s="53"/>
      <c r="G297" s="53"/>
      <c r="H297" s="53"/>
      <c r="I297" s="53"/>
      <c r="J297" s="54"/>
      <c r="K297" s="54"/>
      <c r="L297" s="54"/>
    </row>
    <row r="298" spans="2:12" x14ac:dyDescent="0.2">
      <c r="B298" s="56"/>
      <c r="C298" s="56"/>
      <c r="D298" s="56"/>
      <c r="E298" s="56"/>
      <c r="F298" s="53"/>
      <c r="G298" s="53"/>
      <c r="H298" s="53"/>
      <c r="I298" s="53"/>
      <c r="J298" s="54"/>
      <c r="K298" s="54"/>
      <c r="L298" s="54"/>
    </row>
    <row r="299" spans="2:12" x14ac:dyDescent="0.2">
      <c r="B299" s="56"/>
      <c r="C299" s="56"/>
      <c r="D299" s="56"/>
      <c r="E299" s="56"/>
      <c r="F299" s="53"/>
      <c r="G299" s="53"/>
      <c r="H299" s="53"/>
      <c r="I299" s="53"/>
      <c r="J299" s="54"/>
      <c r="K299" s="54"/>
      <c r="L299" s="54"/>
    </row>
    <row r="300" spans="2:12" x14ac:dyDescent="0.2">
      <c r="B300" s="56"/>
      <c r="C300" s="56"/>
      <c r="D300" s="56"/>
      <c r="E300" s="56"/>
      <c r="F300" s="53"/>
      <c r="G300" s="53"/>
      <c r="H300" s="53"/>
      <c r="I300" s="53"/>
      <c r="J300" s="54"/>
      <c r="K300" s="54"/>
      <c r="L300" s="54"/>
    </row>
    <row r="301" spans="2:12" x14ac:dyDescent="0.2">
      <c r="B301" s="56"/>
      <c r="C301" s="56"/>
      <c r="D301" s="56"/>
      <c r="E301" s="56"/>
      <c r="F301" s="53"/>
      <c r="G301" s="53"/>
      <c r="H301" s="53"/>
      <c r="I301" s="53"/>
      <c r="J301" s="54"/>
      <c r="K301" s="54"/>
      <c r="L301" s="54"/>
    </row>
    <row r="302" spans="2:12" x14ac:dyDescent="0.2">
      <c r="B302" s="56"/>
      <c r="C302" s="56"/>
      <c r="D302" s="56"/>
      <c r="E302" s="56"/>
      <c r="F302" s="53"/>
      <c r="G302" s="53"/>
      <c r="H302" s="53"/>
      <c r="I302" s="53"/>
      <c r="J302" s="54"/>
      <c r="K302" s="54"/>
      <c r="L302" s="54"/>
    </row>
    <row r="303" spans="2:12" x14ac:dyDescent="0.2">
      <c r="B303" s="56"/>
      <c r="C303" s="56"/>
      <c r="D303" s="56"/>
      <c r="E303" s="56"/>
      <c r="F303" s="53"/>
      <c r="G303" s="53"/>
      <c r="H303" s="53"/>
      <c r="I303" s="53"/>
      <c r="J303" s="54"/>
      <c r="K303" s="54"/>
      <c r="L303" s="54"/>
    </row>
    <row r="304" spans="2:12" x14ac:dyDescent="0.2">
      <c r="B304" s="56"/>
      <c r="C304" s="56"/>
      <c r="D304" s="56"/>
      <c r="E304" s="56"/>
      <c r="F304" s="53"/>
      <c r="G304" s="53"/>
      <c r="H304" s="53"/>
      <c r="I304" s="53"/>
      <c r="J304" s="54"/>
      <c r="K304" s="54"/>
      <c r="L304" s="54"/>
    </row>
    <row r="305" spans="2:12" x14ac:dyDescent="0.2">
      <c r="B305" s="56"/>
      <c r="C305" s="56"/>
      <c r="D305" s="56"/>
      <c r="E305" s="56"/>
      <c r="F305" s="53"/>
      <c r="G305" s="53"/>
      <c r="H305" s="53"/>
      <c r="I305" s="53"/>
      <c r="J305" s="54"/>
      <c r="K305" s="54"/>
      <c r="L305" s="54"/>
    </row>
    <row r="306" spans="2:12" x14ac:dyDescent="0.2">
      <c r="B306" s="56"/>
      <c r="C306" s="56"/>
      <c r="D306" s="56"/>
      <c r="E306" s="56"/>
      <c r="F306" s="53"/>
      <c r="G306" s="53"/>
      <c r="H306" s="53"/>
      <c r="I306" s="53"/>
      <c r="J306" s="54"/>
      <c r="K306" s="54"/>
      <c r="L306" s="54"/>
    </row>
    <row r="307" spans="2:12" x14ac:dyDescent="0.2">
      <c r="B307" s="56"/>
      <c r="C307" s="56"/>
      <c r="D307" s="56"/>
      <c r="E307" s="56"/>
      <c r="F307" s="53"/>
      <c r="G307" s="53"/>
      <c r="H307" s="53"/>
      <c r="I307" s="53"/>
      <c r="J307" s="54"/>
      <c r="K307" s="54"/>
      <c r="L307" s="54"/>
    </row>
    <row r="308" spans="2:12" x14ac:dyDescent="0.2">
      <c r="B308" s="56"/>
      <c r="C308" s="56"/>
      <c r="D308" s="56"/>
      <c r="E308" s="56"/>
      <c r="F308" s="53"/>
      <c r="G308" s="53"/>
      <c r="H308" s="53"/>
      <c r="I308" s="53"/>
      <c r="J308" s="54"/>
      <c r="K308" s="54"/>
      <c r="L308" s="54"/>
    </row>
    <row r="309" spans="2:12" x14ac:dyDescent="0.2">
      <c r="B309" s="56"/>
      <c r="C309" s="56"/>
      <c r="D309" s="56"/>
      <c r="E309" s="56"/>
      <c r="F309" s="53"/>
      <c r="G309" s="53"/>
      <c r="H309" s="53"/>
      <c r="I309" s="53"/>
      <c r="J309" s="54"/>
      <c r="K309" s="54"/>
      <c r="L309" s="54"/>
    </row>
    <row r="310" spans="2:12" x14ac:dyDescent="0.2">
      <c r="B310" s="56"/>
      <c r="C310" s="56"/>
      <c r="D310" s="56"/>
      <c r="E310" s="56"/>
      <c r="F310" s="53"/>
      <c r="G310" s="53"/>
      <c r="H310" s="53"/>
      <c r="I310" s="53"/>
      <c r="J310" s="54"/>
      <c r="K310" s="54"/>
      <c r="L310" s="54"/>
    </row>
    <row r="311" spans="2:12" x14ac:dyDescent="0.2">
      <c r="B311" s="56"/>
      <c r="C311" s="56"/>
      <c r="D311" s="56"/>
      <c r="E311" s="56"/>
      <c r="F311" s="53"/>
      <c r="G311" s="53"/>
      <c r="H311" s="53"/>
      <c r="I311" s="53"/>
      <c r="J311" s="54"/>
      <c r="K311" s="54"/>
      <c r="L311" s="54"/>
    </row>
    <row r="312" spans="2:12" x14ac:dyDescent="0.2">
      <c r="B312" s="56"/>
      <c r="C312" s="56"/>
      <c r="D312" s="56"/>
      <c r="E312" s="56"/>
      <c r="F312" s="53"/>
      <c r="G312" s="53"/>
      <c r="H312" s="53"/>
      <c r="I312" s="53"/>
      <c r="J312" s="54"/>
      <c r="K312" s="54"/>
      <c r="L312" s="54"/>
    </row>
    <row r="313" spans="2:12" x14ac:dyDescent="0.2">
      <c r="B313" s="56"/>
      <c r="C313" s="56"/>
      <c r="D313" s="56"/>
      <c r="E313" s="56"/>
      <c r="F313" s="53"/>
      <c r="G313" s="53"/>
      <c r="H313" s="53"/>
      <c r="I313" s="53"/>
      <c r="J313" s="54"/>
      <c r="K313" s="54"/>
      <c r="L313" s="54"/>
    </row>
    <row r="314" spans="2:12" x14ac:dyDescent="0.2">
      <c r="B314" s="56"/>
      <c r="C314" s="56"/>
      <c r="D314" s="56"/>
      <c r="E314" s="56"/>
      <c r="F314" s="53"/>
      <c r="G314" s="53"/>
      <c r="H314" s="53"/>
      <c r="I314" s="53"/>
      <c r="J314" s="54"/>
      <c r="K314" s="54"/>
      <c r="L314" s="54"/>
    </row>
    <row r="315" spans="2:12" x14ac:dyDescent="0.2">
      <c r="B315" s="56"/>
      <c r="C315" s="56"/>
      <c r="D315" s="56"/>
      <c r="E315" s="56"/>
      <c r="F315" s="53"/>
      <c r="G315" s="53"/>
      <c r="H315" s="53"/>
      <c r="I315" s="53"/>
      <c r="J315" s="54"/>
      <c r="K315" s="54"/>
      <c r="L315" s="54"/>
    </row>
    <row r="316" spans="2:12" x14ac:dyDescent="0.2">
      <c r="B316" s="56"/>
      <c r="C316" s="56"/>
      <c r="D316" s="56"/>
      <c r="E316" s="56"/>
      <c r="F316" s="53"/>
      <c r="G316" s="53"/>
      <c r="H316" s="53"/>
      <c r="I316" s="53"/>
      <c r="J316" s="54"/>
      <c r="K316" s="54"/>
      <c r="L316" s="54"/>
    </row>
    <row r="317" spans="2:12" x14ac:dyDescent="0.2">
      <c r="B317" s="56"/>
      <c r="C317" s="56"/>
      <c r="D317" s="56"/>
      <c r="E317" s="56"/>
      <c r="F317" s="53"/>
      <c r="G317" s="53"/>
      <c r="H317" s="53"/>
      <c r="I317" s="53"/>
      <c r="J317" s="54"/>
      <c r="K317" s="54"/>
      <c r="L317" s="54"/>
    </row>
    <row r="318" spans="2:12" x14ac:dyDescent="0.2">
      <c r="B318" s="56"/>
      <c r="C318" s="56"/>
      <c r="D318" s="56"/>
      <c r="E318" s="56"/>
      <c r="F318" s="53"/>
      <c r="G318" s="53"/>
      <c r="H318" s="53"/>
      <c r="I318" s="53"/>
      <c r="J318" s="54"/>
      <c r="K318" s="54"/>
      <c r="L318" s="54"/>
    </row>
    <row r="319" spans="2:12" x14ac:dyDescent="0.2">
      <c r="B319" s="56"/>
      <c r="C319" s="56"/>
      <c r="D319" s="56"/>
      <c r="E319" s="56"/>
      <c r="F319" s="53"/>
      <c r="G319" s="53"/>
      <c r="H319" s="53"/>
      <c r="I319" s="53"/>
      <c r="J319" s="54"/>
      <c r="K319" s="54"/>
      <c r="L319" s="54"/>
    </row>
    <row r="320" spans="2:12" x14ac:dyDescent="0.2">
      <c r="B320" s="56"/>
      <c r="C320" s="56"/>
      <c r="D320" s="56"/>
      <c r="E320" s="56"/>
      <c r="F320" s="53"/>
      <c r="G320" s="53"/>
      <c r="H320" s="53"/>
      <c r="I320" s="53"/>
      <c r="J320" s="54"/>
      <c r="K320" s="54"/>
      <c r="L320" s="54"/>
    </row>
    <row r="321" spans="2:12" x14ac:dyDescent="0.2">
      <c r="B321" s="56"/>
      <c r="C321" s="56"/>
      <c r="D321" s="56"/>
      <c r="E321" s="56"/>
      <c r="F321" s="53"/>
      <c r="G321" s="53"/>
      <c r="H321" s="53"/>
      <c r="I321" s="53"/>
      <c r="J321" s="54"/>
      <c r="K321" s="54"/>
      <c r="L321" s="54"/>
    </row>
    <row r="322" spans="2:12" x14ac:dyDescent="0.2">
      <c r="B322" s="56"/>
      <c r="C322" s="56"/>
      <c r="D322" s="56"/>
      <c r="E322" s="56"/>
      <c r="F322" s="53"/>
      <c r="G322" s="53"/>
      <c r="H322" s="53"/>
      <c r="I322" s="53"/>
      <c r="J322" s="54"/>
      <c r="K322" s="54"/>
      <c r="L322" s="54"/>
    </row>
    <row r="323" spans="2:12" x14ac:dyDescent="0.2">
      <c r="B323" s="56"/>
      <c r="C323" s="56"/>
      <c r="D323" s="56"/>
      <c r="E323" s="56"/>
      <c r="F323" s="53"/>
      <c r="G323" s="53"/>
      <c r="H323" s="53"/>
      <c r="I323" s="53"/>
      <c r="J323" s="54"/>
      <c r="K323" s="54"/>
      <c r="L323" s="54"/>
    </row>
    <row r="324" spans="2:12" x14ac:dyDescent="0.2">
      <c r="B324" s="56"/>
      <c r="C324" s="56"/>
      <c r="D324" s="56"/>
      <c r="E324" s="56"/>
      <c r="F324" s="53"/>
      <c r="G324" s="53"/>
      <c r="H324" s="53"/>
      <c r="I324" s="53"/>
      <c r="J324" s="54"/>
      <c r="K324" s="54"/>
      <c r="L324" s="54"/>
    </row>
    <row r="325" spans="2:12" x14ac:dyDescent="0.2">
      <c r="B325" s="56"/>
      <c r="C325" s="56"/>
      <c r="D325" s="56"/>
      <c r="E325" s="56"/>
      <c r="F325" s="53"/>
      <c r="G325" s="53"/>
      <c r="H325" s="53"/>
      <c r="I325" s="53"/>
      <c r="J325" s="54"/>
      <c r="K325" s="54"/>
      <c r="L325" s="54"/>
    </row>
    <row r="326" spans="2:12" x14ac:dyDescent="0.2">
      <c r="B326" s="56"/>
      <c r="C326" s="56"/>
      <c r="D326" s="56"/>
      <c r="E326" s="56"/>
      <c r="F326" s="53"/>
      <c r="G326" s="53"/>
      <c r="H326" s="53"/>
      <c r="I326" s="53"/>
      <c r="J326" s="54"/>
      <c r="K326" s="54"/>
      <c r="L326" s="54"/>
    </row>
    <row r="327" spans="2:12" x14ac:dyDescent="0.2">
      <c r="B327" s="56"/>
      <c r="C327" s="56"/>
      <c r="D327" s="56"/>
      <c r="E327" s="56"/>
      <c r="F327" s="53"/>
      <c r="G327" s="53"/>
      <c r="H327" s="53"/>
      <c r="I327" s="53"/>
      <c r="J327" s="54"/>
      <c r="K327" s="54"/>
      <c r="L327" s="54"/>
    </row>
    <row r="328" spans="2:12" x14ac:dyDescent="0.2">
      <c r="B328" s="56"/>
      <c r="C328" s="56"/>
      <c r="D328" s="56"/>
      <c r="E328" s="56"/>
      <c r="F328" s="53"/>
      <c r="G328" s="53"/>
      <c r="H328" s="53"/>
      <c r="I328" s="53"/>
      <c r="J328" s="54"/>
      <c r="K328" s="54"/>
      <c r="L328" s="54"/>
    </row>
    <row r="329" spans="2:12" x14ac:dyDescent="0.2">
      <c r="B329" s="56"/>
      <c r="C329" s="56"/>
      <c r="D329" s="56"/>
      <c r="E329" s="56"/>
      <c r="F329" s="53"/>
      <c r="G329" s="53"/>
      <c r="H329" s="53"/>
      <c r="I329" s="53"/>
      <c r="J329" s="54"/>
      <c r="K329" s="54"/>
      <c r="L329" s="54"/>
    </row>
    <row r="330" spans="2:12" x14ac:dyDescent="0.2">
      <c r="B330" s="56"/>
      <c r="C330" s="56"/>
      <c r="D330" s="56"/>
      <c r="E330" s="56"/>
      <c r="F330" s="53"/>
      <c r="G330" s="53"/>
      <c r="H330" s="53"/>
      <c r="I330" s="53"/>
      <c r="J330" s="54"/>
      <c r="K330" s="54"/>
      <c r="L330" s="54"/>
    </row>
    <row r="331" spans="2:12" x14ac:dyDescent="0.2">
      <c r="B331" s="56"/>
      <c r="C331" s="56"/>
      <c r="D331" s="56"/>
      <c r="E331" s="56"/>
      <c r="F331" s="53"/>
      <c r="G331" s="53"/>
      <c r="H331" s="53"/>
      <c r="I331" s="53"/>
      <c r="J331" s="54"/>
      <c r="K331" s="54"/>
      <c r="L331" s="54"/>
    </row>
    <row r="332" spans="2:12" x14ac:dyDescent="0.2">
      <c r="B332" s="56"/>
      <c r="C332" s="56"/>
      <c r="D332" s="56"/>
      <c r="E332" s="56"/>
      <c r="F332" s="53"/>
      <c r="G332" s="53"/>
      <c r="H332" s="53"/>
      <c r="I332" s="53"/>
      <c r="J332" s="54"/>
      <c r="K332" s="54"/>
      <c r="L332" s="54"/>
    </row>
    <row r="333" spans="2:12" x14ac:dyDescent="0.2">
      <c r="B333" s="56"/>
      <c r="C333" s="56"/>
      <c r="D333" s="56"/>
      <c r="E333" s="56"/>
      <c r="F333" s="53"/>
      <c r="G333" s="53"/>
      <c r="H333" s="53"/>
      <c r="I333" s="53"/>
      <c r="J333" s="54"/>
      <c r="K333" s="54"/>
      <c r="L333" s="54"/>
    </row>
    <row r="334" spans="2:12" x14ac:dyDescent="0.2">
      <c r="B334" s="56"/>
      <c r="C334" s="56"/>
      <c r="D334" s="56"/>
      <c r="E334" s="56"/>
      <c r="F334" s="53"/>
      <c r="G334" s="53"/>
      <c r="H334" s="53"/>
      <c r="I334" s="53"/>
      <c r="J334" s="54"/>
      <c r="K334" s="54"/>
      <c r="L334" s="54"/>
    </row>
    <row r="335" spans="2:12" x14ac:dyDescent="0.2">
      <c r="B335" s="56"/>
      <c r="C335" s="56"/>
      <c r="D335" s="56"/>
      <c r="E335" s="56"/>
      <c r="F335" s="53"/>
      <c r="G335" s="53"/>
      <c r="H335" s="53"/>
      <c r="I335" s="53"/>
      <c r="J335" s="54"/>
      <c r="K335" s="54"/>
      <c r="L335" s="54"/>
    </row>
    <row r="336" spans="2:12" x14ac:dyDescent="0.2">
      <c r="B336" s="56"/>
      <c r="C336" s="56"/>
      <c r="D336" s="56"/>
      <c r="E336" s="56"/>
      <c r="F336" s="53"/>
      <c r="G336" s="53"/>
      <c r="H336" s="53"/>
      <c r="I336" s="53"/>
      <c r="J336" s="54"/>
      <c r="K336" s="54"/>
      <c r="L336" s="54"/>
    </row>
    <row r="337" spans="2:12" x14ac:dyDescent="0.2">
      <c r="B337" s="56"/>
      <c r="C337" s="56"/>
      <c r="D337" s="56"/>
      <c r="E337" s="56"/>
      <c r="F337" s="53"/>
      <c r="G337" s="53"/>
      <c r="H337" s="53"/>
      <c r="I337" s="53"/>
      <c r="J337" s="54"/>
      <c r="K337" s="54"/>
      <c r="L337" s="54"/>
    </row>
    <row r="338" spans="2:12" x14ac:dyDescent="0.2">
      <c r="B338" s="56"/>
      <c r="C338" s="56"/>
      <c r="D338" s="56"/>
      <c r="E338" s="56"/>
      <c r="F338" s="53"/>
      <c r="G338" s="53"/>
      <c r="H338" s="53"/>
      <c r="I338" s="53"/>
      <c r="J338" s="54"/>
      <c r="K338" s="54"/>
      <c r="L338" s="54"/>
    </row>
    <row r="339" spans="2:12" x14ac:dyDescent="0.2">
      <c r="B339" s="56"/>
      <c r="C339" s="56"/>
      <c r="D339" s="56"/>
      <c r="E339" s="56"/>
      <c r="F339" s="53"/>
      <c r="G339" s="53"/>
      <c r="H339" s="53"/>
      <c r="I339" s="53"/>
      <c r="J339" s="54"/>
      <c r="K339" s="54"/>
      <c r="L339" s="54"/>
    </row>
    <row r="340" spans="2:12" x14ac:dyDescent="0.2">
      <c r="B340" s="56"/>
      <c r="C340" s="56"/>
      <c r="D340" s="56"/>
      <c r="E340" s="56"/>
      <c r="F340" s="53"/>
      <c r="G340" s="53"/>
      <c r="H340" s="53"/>
      <c r="I340" s="53"/>
      <c r="J340" s="54"/>
      <c r="K340" s="54"/>
      <c r="L340" s="54"/>
    </row>
    <row r="341" spans="2:12" x14ac:dyDescent="0.2">
      <c r="B341" s="56"/>
      <c r="C341" s="56"/>
      <c r="D341" s="56"/>
      <c r="E341" s="56"/>
      <c r="F341" s="53"/>
      <c r="G341" s="53"/>
      <c r="H341" s="53"/>
      <c r="I341" s="53"/>
      <c r="J341" s="54"/>
      <c r="K341" s="54"/>
      <c r="L341" s="54"/>
    </row>
    <row r="342" spans="2:12" x14ac:dyDescent="0.2">
      <c r="B342" s="56"/>
      <c r="C342" s="56"/>
      <c r="D342" s="56"/>
      <c r="E342" s="56"/>
      <c r="F342" s="53"/>
      <c r="G342" s="53"/>
      <c r="H342" s="53"/>
      <c r="I342" s="53"/>
      <c r="J342" s="54"/>
      <c r="K342" s="54"/>
      <c r="L342" s="54"/>
    </row>
    <row r="343" spans="2:12" x14ac:dyDescent="0.2">
      <c r="B343" s="56"/>
      <c r="C343" s="56"/>
      <c r="D343" s="56"/>
      <c r="E343" s="56"/>
      <c r="F343" s="53"/>
      <c r="G343" s="53"/>
      <c r="H343" s="53"/>
      <c r="I343" s="53"/>
      <c r="J343" s="54"/>
      <c r="K343" s="54"/>
      <c r="L343" s="54"/>
    </row>
    <row r="344" spans="2:12" x14ac:dyDescent="0.2">
      <c r="B344" s="56"/>
      <c r="C344" s="56"/>
      <c r="D344" s="56"/>
      <c r="E344" s="56"/>
      <c r="F344" s="53"/>
      <c r="G344" s="53"/>
      <c r="H344" s="53"/>
      <c r="I344" s="53"/>
      <c r="J344" s="54"/>
      <c r="K344" s="54"/>
      <c r="L344" s="54"/>
    </row>
    <row r="345" spans="2:12" x14ac:dyDescent="0.2">
      <c r="B345" s="56"/>
      <c r="C345" s="56"/>
      <c r="D345" s="56"/>
      <c r="E345" s="56"/>
      <c r="F345" s="53"/>
      <c r="G345" s="53"/>
      <c r="H345" s="53"/>
      <c r="I345" s="53"/>
      <c r="J345" s="54"/>
      <c r="K345" s="54"/>
      <c r="L345" s="54"/>
    </row>
    <row r="346" spans="2:12" x14ac:dyDescent="0.2">
      <c r="B346" s="56"/>
      <c r="C346" s="56"/>
      <c r="D346" s="56"/>
      <c r="E346" s="56"/>
      <c r="F346" s="53"/>
      <c r="G346" s="53"/>
      <c r="H346" s="53"/>
      <c r="I346" s="53"/>
      <c r="J346" s="54"/>
      <c r="K346" s="54"/>
      <c r="L346" s="54"/>
    </row>
    <row r="347" spans="2:12" x14ac:dyDescent="0.2">
      <c r="B347" s="56"/>
      <c r="C347" s="56"/>
      <c r="D347" s="56"/>
      <c r="E347" s="56"/>
      <c r="F347" s="53"/>
      <c r="G347" s="53"/>
      <c r="H347" s="53"/>
      <c r="I347" s="53"/>
      <c r="J347" s="54"/>
      <c r="K347" s="54"/>
      <c r="L347" s="54"/>
    </row>
    <row r="348" spans="2:12" x14ac:dyDescent="0.2">
      <c r="B348" s="56"/>
      <c r="C348" s="56"/>
      <c r="D348" s="56"/>
      <c r="E348" s="56"/>
      <c r="F348" s="53"/>
      <c r="G348" s="53"/>
      <c r="H348" s="53"/>
      <c r="I348" s="53"/>
      <c r="J348" s="54"/>
      <c r="K348" s="54"/>
      <c r="L348" s="54"/>
    </row>
    <row r="349" spans="2:12" x14ac:dyDescent="0.2">
      <c r="B349" s="56"/>
      <c r="C349" s="56"/>
      <c r="D349" s="56"/>
      <c r="E349" s="56"/>
      <c r="F349" s="53"/>
      <c r="G349" s="53"/>
      <c r="H349" s="53"/>
      <c r="I349" s="53"/>
      <c r="J349" s="54"/>
      <c r="K349" s="54"/>
      <c r="L349" s="54"/>
    </row>
    <row r="350" spans="2:12" x14ac:dyDescent="0.2">
      <c r="B350" s="56"/>
      <c r="C350" s="56"/>
      <c r="D350" s="56"/>
      <c r="E350" s="56"/>
      <c r="F350" s="53"/>
      <c r="G350" s="53"/>
      <c r="H350" s="53"/>
      <c r="I350" s="53"/>
      <c r="J350" s="54"/>
      <c r="K350" s="54"/>
      <c r="L350" s="54"/>
    </row>
    <row r="351" spans="2:12" x14ac:dyDescent="0.2">
      <c r="B351" s="56"/>
      <c r="C351" s="56"/>
      <c r="D351" s="56"/>
      <c r="E351" s="56"/>
      <c r="F351" s="53"/>
      <c r="G351" s="53"/>
      <c r="H351" s="53"/>
      <c r="I351" s="53"/>
      <c r="J351" s="54"/>
      <c r="K351" s="54"/>
      <c r="L351" s="54"/>
    </row>
    <row r="352" spans="2:12" x14ac:dyDescent="0.2">
      <c r="B352" s="56"/>
      <c r="C352" s="56"/>
      <c r="D352" s="56"/>
      <c r="E352" s="56"/>
      <c r="F352" s="53"/>
      <c r="G352" s="53"/>
      <c r="H352" s="53"/>
      <c r="I352" s="53"/>
      <c r="J352" s="54"/>
      <c r="K352" s="54"/>
      <c r="L352" s="54"/>
    </row>
    <row r="353" spans="2:12" x14ac:dyDescent="0.2">
      <c r="B353" s="56"/>
      <c r="C353" s="56"/>
      <c r="D353" s="56"/>
      <c r="E353" s="56"/>
      <c r="F353" s="53"/>
      <c r="G353" s="53"/>
      <c r="H353" s="53"/>
      <c r="I353" s="53"/>
      <c r="J353" s="54"/>
      <c r="K353" s="54"/>
      <c r="L353" s="54"/>
    </row>
    <row r="354" spans="2:12" x14ac:dyDescent="0.2">
      <c r="B354" s="56"/>
      <c r="C354" s="56"/>
      <c r="D354" s="56"/>
      <c r="E354" s="56"/>
      <c r="F354" s="53"/>
      <c r="G354" s="53"/>
      <c r="H354" s="53"/>
      <c r="I354" s="53"/>
      <c r="J354" s="54"/>
      <c r="K354" s="54"/>
      <c r="L354" s="54"/>
    </row>
    <row r="355" spans="2:12" x14ac:dyDescent="0.2">
      <c r="B355" s="56"/>
      <c r="C355" s="56"/>
      <c r="D355" s="56"/>
      <c r="E355" s="56"/>
      <c r="F355" s="53"/>
      <c r="G355" s="53"/>
      <c r="H355" s="53"/>
      <c r="I355" s="53"/>
      <c r="J355" s="54"/>
      <c r="K355" s="54"/>
      <c r="L355" s="54"/>
    </row>
    <row r="356" spans="2:12" x14ac:dyDescent="0.2">
      <c r="B356" s="56"/>
      <c r="C356" s="56"/>
      <c r="D356" s="56"/>
      <c r="E356" s="56"/>
      <c r="F356" s="53"/>
      <c r="G356" s="53"/>
      <c r="H356" s="53"/>
      <c r="I356" s="53"/>
      <c r="J356" s="54"/>
      <c r="K356" s="54"/>
      <c r="L356" s="54"/>
    </row>
    <row r="357" spans="2:12" x14ac:dyDescent="0.2">
      <c r="B357" s="56"/>
      <c r="C357" s="56"/>
      <c r="D357" s="56"/>
      <c r="E357" s="56"/>
      <c r="F357" s="53"/>
      <c r="G357" s="53"/>
      <c r="H357" s="53"/>
      <c r="I357" s="53"/>
      <c r="J357" s="54"/>
      <c r="K357" s="54"/>
      <c r="L357" s="54"/>
    </row>
    <row r="358" spans="2:12" x14ac:dyDescent="0.2">
      <c r="B358" s="56"/>
      <c r="C358" s="56"/>
      <c r="D358" s="56"/>
      <c r="E358" s="56"/>
      <c r="F358" s="53"/>
      <c r="G358" s="53"/>
      <c r="H358" s="53"/>
      <c r="I358" s="53"/>
      <c r="J358" s="54"/>
      <c r="K358" s="54"/>
      <c r="L358" s="54"/>
    </row>
    <row r="359" spans="2:12" x14ac:dyDescent="0.2">
      <c r="B359" s="56"/>
      <c r="C359" s="56"/>
      <c r="D359" s="56"/>
      <c r="E359" s="56"/>
      <c r="F359" s="53"/>
      <c r="G359" s="53"/>
      <c r="H359" s="53"/>
      <c r="I359" s="53"/>
      <c r="J359" s="54"/>
      <c r="K359" s="54"/>
      <c r="L359" s="54"/>
    </row>
    <row r="360" spans="2:12" x14ac:dyDescent="0.2">
      <c r="B360" s="56"/>
      <c r="C360" s="56"/>
      <c r="D360" s="56"/>
      <c r="E360" s="56"/>
      <c r="F360" s="53"/>
      <c r="G360" s="53"/>
      <c r="H360" s="53"/>
      <c r="I360" s="53"/>
      <c r="J360" s="54"/>
      <c r="K360" s="54"/>
      <c r="L360" s="54"/>
    </row>
    <row r="361" spans="2:12" x14ac:dyDescent="0.2">
      <c r="B361" s="56"/>
      <c r="C361" s="56"/>
      <c r="D361" s="56"/>
      <c r="E361" s="56"/>
      <c r="F361" s="53"/>
      <c r="G361" s="53"/>
      <c r="H361" s="53"/>
      <c r="I361" s="53"/>
      <c r="J361" s="54"/>
      <c r="K361" s="54"/>
      <c r="L361" s="54"/>
    </row>
    <row r="362" spans="2:12" x14ac:dyDescent="0.2">
      <c r="B362" s="56"/>
      <c r="C362" s="56"/>
      <c r="D362" s="56"/>
      <c r="E362" s="56"/>
      <c r="F362" s="53"/>
      <c r="G362" s="53"/>
      <c r="H362" s="53"/>
      <c r="I362" s="53"/>
      <c r="J362" s="54"/>
      <c r="K362" s="54"/>
      <c r="L362" s="54"/>
    </row>
    <row r="363" spans="2:12" x14ac:dyDescent="0.2">
      <c r="B363" s="56"/>
      <c r="C363" s="56"/>
      <c r="D363" s="56"/>
      <c r="E363" s="56"/>
      <c r="F363" s="53"/>
      <c r="G363" s="53"/>
      <c r="H363" s="53"/>
      <c r="I363" s="53"/>
      <c r="J363" s="54"/>
      <c r="K363" s="54"/>
      <c r="L363" s="54"/>
    </row>
    <row r="364" spans="2:12" x14ac:dyDescent="0.2">
      <c r="B364" s="56"/>
      <c r="C364" s="56"/>
      <c r="D364" s="56"/>
      <c r="E364" s="56"/>
      <c r="F364" s="53"/>
      <c r="G364" s="53"/>
      <c r="H364" s="53"/>
      <c r="I364" s="53"/>
      <c r="J364" s="54"/>
      <c r="K364" s="54"/>
      <c r="L364" s="54"/>
    </row>
    <row r="365" spans="2:12" x14ac:dyDescent="0.2">
      <c r="B365" s="56"/>
      <c r="C365" s="56"/>
      <c r="D365" s="56"/>
      <c r="E365" s="56"/>
      <c r="F365" s="53"/>
      <c r="G365" s="53"/>
      <c r="H365" s="53"/>
      <c r="I365" s="53"/>
      <c r="J365" s="54"/>
      <c r="K365" s="54"/>
      <c r="L365" s="54"/>
    </row>
    <row r="366" spans="2:12" x14ac:dyDescent="0.2">
      <c r="B366" s="56"/>
      <c r="C366" s="56"/>
      <c r="D366" s="56"/>
      <c r="E366" s="56"/>
      <c r="F366" s="53"/>
      <c r="G366" s="53"/>
      <c r="H366" s="53"/>
      <c r="I366" s="53"/>
      <c r="J366" s="54"/>
      <c r="K366" s="54"/>
      <c r="L366" s="54"/>
    </row>
    <row r="367" spans="2:12" x14ac:dyDescent="0.2">
      <c r="B367" s="56"/>
      <c r="C367" s="56"/>
      <c r="D367" s="56"/>
      <c r="E367" s="56"/>
      <c r="F367" s="53"/>
      <c r="G367" s="53"/>
      <c r="H367" s="53"/>
      <c r="I367" s="53"/>
      <c r="J367" s="54"/>
      <c r="K367" s="54"/>
      <c r="L367" s="54"/>
    </row>
    <row r="368" spans="2:12" x14ac:dyDescent="0.2">
      <c r="B368" s="56"/>
      <c r="C368" s="56"/>
      <c r="D368" s="56"/>
      <c r="E368" s="56"/>
      <c r="F368" s="53"/>
      <c r="G368" s="53"/>
      <c r="H368" s="53"/>
      <c r="I368" s="53"/>
      <c r="J368" s="54"/>
      <c r="K368" s="54"/>
      <c r="L368" s="54"/>
    </row>
    <row r="369" spans="2:12" x14ac:dyDescent="0.2">
      <c r="B369" s="56"/>
      <c r="C369" s="56"/>
      <c r="D369" s="56"/>
      <c r="E369" s="56"/>
      <c r="F369" s="53"/>
      <c r="G369" s="53"/>
      <c r="H369" s="53"/>
      <c r="I369" s="53"/>
      <c r="J369" s="54"/>
      <c r="K369" s="54"/>
      <c r="L369" s="54"/>
    </row>
  </sheetData>
  <sheetProtection sheet="1" objects="1" scenarios="1" formatCells="0" formatColumns="0" formatRows="0" autoFilter="0"/>
  <mergeCells count="13">
    <mergeCell ref="G7:L7"/>
    <mergeCell ref="I2:K2"/>
    <mergeCell ref="A4:B4"/>
    <mergeCell ref="C4:F4"/>
    <mergeCell ref="A5:B5"/>
    <mergeCell ref="B7:E7"/>
    <mergeCell ref="C5:F5"/>
    <mergeCell ref="A1:B1"/>
    <mergeCell ref="A2:B2"/>
    <mergeCell ref="A3:B3"/>
    <mergeCell ref="C3:F3"/>
    <mergeCell ref="C2:F2"/>
    <mergeCell ref="C1:F1"/>
  </mergeCells>
  <conditionalFormatting sqref="K10:K17">
    <cfRule type="cellIs" dxfId="1" priority="1" operator="equal">
      <formula>0</formula>
    </cfRule>
  </conditionalFormatting>
  <pageMargins left="0.19652777777777777" right="0.19652777777777777" top="0.62986111111111109" bottom="0.62986111111111109" header="0.39374999999999999" footer="0.39374999999999999"/>
  <pageSetup paperSize="9" scale="86" firstPageNumber="0" orientation="landscape" horizontalDpi="300" verticalDpi="300" r:id="rId1"/>
  <headerFooter alignWithMargins="0">
    <oddHeader>&amp;LEtat récapitulatif des dépenses et des recettes de la demande de paiement - Annexe &amp;A&amp;R&amp;D</oddHeader>
    <oddFooter>&amp;L&amp;"Arial,Italique"&amp;9Annexes au formulaire de demande de paiement - Type d'opération 19.20 du PDR Rhône-Alpes 2014-2020 - Version 19/03/2018&amp;R&amp;"Arial,Italique"&amp;9Page &amp;P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tabColor rgb="FF00B0F0"/>
  </sheetPr>
  <dimension ref="A1:N369"/>
  <sheetViews>
    <sheetView view="pageBreakPreview" zoomScaleNormal="100" zoomScaleSheetLayoutView="100" workbookViewId="0">
      <selection activeCell="G7" sqref="G7:L7"/>
    </sheetView>
  </sheetViews>
  <sheetFormatPr baseColWidth="10" defaultColWidth="11.5703125" defaultRowHeight="12.75" x14ac:dyDescent="0.2"/>
  <cols>
    <col min="1" max="1" width="4" customWidth="1"/>
    <col min="2" max="2" width="38.5703125" customWidth="1"/>
    <col min="3" max="3" width="20.85546875" hidden="1" customWidth="1"/>
    <col min="4" max="4" width="15.28515625" style="3" hidden="1" customWidth="1"/>
    <col min="5" max="5" width="14.140625" style="3" customWidth="1"/>
    <col min="6" max="6" width="15" style="4" customWidth="1"/>
    <col min="7" max="7" width="16.140625" style="4" customWidth="1"/>
    <col min="8" max="8" width="15" customWidth="1"/>
    <col min="9" max="9" width="11.85546875" hidden="1" customWidth="1"/>
    <col min="10" max="10" width="16.42578125" customWidth="1"/>
    <col min="11" max="11" width="16.28515625" customWidth="1"/>
    <col min="12" max="12" width="17.28515625" customWidth="1"/>
  </cols>
  <sheetData>
    <row r="1" spans="1:14" ht="12.75" customHeight="1" x14ac:dyDescent="0.2">
      <c r="A1" s="257" t="s">
        <v>1</v>
      </c>
      <c r="B1" s="258"/>
      <c r="E1" s="259">
        <f>Accueil!B3</f>
        <v>0</v>
      </c>
      <c r="F1" s="259"/>
      <c r="G1" s="49"/>
      <c r="L1" s="74" t="str">
        <f>'1.1-Dépenses facturées'!L4</f>
        <v>remplir le statut TVA dans la page Accueil</v>
      </c>
    </row>
    <row r="2" spans="1:14" ht="12.75" customHeight="1" x14ac:dyDescent="0.2">
      <c r="A2" s="257" t="s">
        <v>3</v>
      </c>
      <c r="B2" s="258"/>
      <c r="E2" s="259">
        <f>Accueil!B4</f>
        <v>0</v>
      </c>
      <c r="F2" s="259"/>
      <c r="G2" s="49"/>
      <c r="H2" s="260" t="s">
        <v>89</v>
      </c>
      <c r="I2" s="261"/>
      <c r="J2" s="261"/>
      <c r="K2" s="262"/>
      <c r="L2" s="203">
        <f>IF('1.1-Dépenses facturées'!L4="Montant HT",SUM(J10:J100),IF('1.1-Dépenses facturées'!L4="Montant TTC",SUM(J10:J100)+SUM(K10:K100),0))</f>
        <v>0</v>
      </c>
    </row>
    <row r="3" spans="1:14" ht="12.75" customHeight="1" x14ac:dyDescent="0.2">
      <c r="A3" s="257" t="s">
        <v>14</v>
      </c>
      <c r="B3" s="258"/>
      <c r="E3" s="259">
        <f>Accueil!B5</f>
        <v>0</v>
      </c>
      <c r="F3" s="259"/>
      <c r="G3" s="49"/>
      <c r="H3" s="4"/>
      <c r="I3" s="4"/>
    </row>
    <row r="4" spans="1:14" ht="12.75" customHeight="1" x14ac:dyDescent="0.2">
      <c r="A4" s="257" t="s">
        <v>5</v>
      </c>
      <c r="B4" s="258"/>
      <c r="E4" s="259">
        <f>Accueil!B6</f>
        <v>0</v>
      </c>
      <c r="F4" s="259"/>
      <c r="G4" s="49"/>
      <c r="H4" s="4"/>
      <c r="I4" s="4"/>
    </row>
    <row r="5" spans="1:14" ht="12.75" customHeight="1" x14ac:dyDescent="0.2">
      <c r="A5" s="257" t="s">
        <v>80</v>
      </c>
      <c r="B5" s="258"/>
      <c r="E5" s="259">
        <f>Accueil!B7</f>
        <v>0</v>
      </c>
      <c r="F5" s="259"/>
      <c r="G5" s="49"/>
      <c r="H5" s="4"/>
      <c r="I5" s="4"/>
    </row>
    <row r="7" spans="1:14" s="56" customFormat="1" ht="187.5" customHeight="1" x14ac:dyDescent="0.2">
      <c r="A7" s="65" t="s">
        <v>16</v>
      </c>
      <c r="B7" s="228" t="s">
        <v>90</v>
      </c>
      <c r="C7" s="229"/>
      <c r="D7" s="229"/>
      <c r="E7" s="230"/>
      <c r="F7" s="65" t="s">
        <v>16</v>
      </c>
      <c r="G7" s="228" t="s">
        <v>120</v>
      </c>
      <c r="H7" s="229"/>
      <c r="I7" s="229"/>
      <c r="J7" s="229"/>
      <c r="K7" s="229"/>
      <c r="L7" s="230"/>
      <c r="M7" s="67"/>
      <c r="N7" s="67"/>
    </row>
    <row r="8" spans="1:14" s="8" customFormat="1" x14ac:dyDescent="0.2">
      <c r="D8" s="3"/>
      <c r="E8" s="3"/>
      <c r="F8" s="38"/>
      <c r="G8" s="38"/>
    </row>
    <row r="9" spans="1:14" s="7" customFormat="1" ht="22.5" x14ac:dyDescent="0.2">
      <c r="B9" s="184" t="s">
        <v>31</v>
      </c>
      <c r="C9" s="184" t="s">
        <v>94</v>
      </c>
      <c r="D9" s="184" t="s">
        <v>123</v>
      </c>
      <c r="E9" s="184" t="s">
        <v>97</v>
      </c>
      <c r="F9" s="184" t="s">
        <v>96</v>
      </c>
      <c r="G9" s="210" t="s">
        <v>98</v>
      </c>
      <c r="H9" s="210" t="s">
        <v>116</v>
      </c>
      <c r="I9" s="171" t="s">
        <v>124</v>
      </c>
      <c r="J9" s="171" t="s">
        <v>41</v>
      </c>
      <c r="K9" s="184" t="s">
        <v>117</v>
      </c>
      <c r="L9" s="184" t="s">
        <v>118</v>
      </c>
    </row>
    <row r="10" spans="1:14" x14ac:dyDescent="0.2">
      <c r="A10" s="9">
        <v>1</v>
      </c>
      <c r="B10" s="205"/>
      <c r="C10" s="205"/>
      <c r="D10" s="205"/>
      <c r="E10" s="206"/>
      <c r="F10" s="205"/>
      <c r="G10" s="207"/>
      <c r="H10" s="208"/>
      <c r="I10" s="209"/>
      <c r="J10" s="209"/>
      <c r="K10" s="209"/>
      <c r="L10" s="175">
        <f>J10+K10</f>
        <v>0</v>
      </c>
    </row>
    <row r="11" spans="1:14" s="29" customFormat="1" x14ac:dyDescent="0.2">
      <c r="A11" s="9">
        <f>A10+1</f>
        <v>2</v>
      </c>
      <c r="B11" s="205"/>
      <c r="C11" s="205"/>
      <c r="D11" s="205"/>
      <c r="E11" s="206"/>
      <c r="F11" s="205"/>
      <c r="G11" s="207"/>
      <c r="H11" s="208"/>
      <c r="I11" s="209"/>
      <c r="J11" s="209"/>
      <c r="K11" s="209"/>
      <c r="L11" s="175">
        <f t="shared" ref="L11:L17" si="0">J11+K11</f>
        <v>0</v>
      </c>
    </row>
    <row r="12" spans="1:14" s="29" customFormat="1" x14ac:dyDescent="0.2">
      <c r="A12" s="9">
        <f t="shared" ref="A12:A17" si="1">A11+1</f>
        <v>3</v>
      </c>
      <c r="B12" s="205"/>
      <c r="C12" s="205"/>
      <c r="D12" s="205"/>
      <c r="E12" s="206"/>
      <c r="F12" s="205"/>
      <c r="G12" s="207"/>
      <c r="H12" s="208"/>
      <c r="I12" s="209"/>
      <c r="J12" s="209"/>
      <c r="K12" s="209"/>
      <c r="L12" s="175">
        <f t="shared" si="0"/>
        <v>0</v>
      </c>
    </row>
    <row r="13" spans="1:14" s="29" customFormat="1" x14ac:dyDescent="0.2">
      <c r="A13" s="9">
        <f t="shared" si="1"/>
        <v>4</v>
      </c>
      <c r="B13" s="205"/>
      <c r="C13" s="205"/>
      <c r="D13" s="205"/>
      <c r="E13" s="206"/>
      <c r="F13" s="205"/>
      <c r="G13" s="207"/>
      <c r="H13" s="208"/>
      <c r="I13" s="209"/>
      <c r="J13" s="209"/>
      <c r="K13" s="209"/>
      <c r="L13" s="175">
        <f t="shared" si="0"/>
        <v>0</v>
      </c>
    </row>
    <row r="14" spans="1:14" x14ac:dyDescent="0.2">
      <c r="A14" s="9">
        <f t="shared" si="1"/>
        <v>5</v>
      </c>
      <c r="B14" s="205"/>
      <c r="C14" s="205"/>
      <c r="D14" s="205"/>
      <c r="E14" s="206"/>
      <c r="F14" s="205"/>
      <c r="G14" s="207"/>
      <c r="H14" s="208"/>
      <c r="I14" s="209"/>
      <c r="J14" s="209"/>
      <c r="K14" s="209"/>
      <c r="L14" s="175">
        <f t="shared" si="0"/>
        <v>0</v>
      </c>
    </row>
    <row r="15" spans="1:14" x14ac:dyDescent="0.2">
      <c r="A15" s="9">
        <f t="shared" si="1"/>
        <v>6</v>
      </c>
      <c r="B15" s="205"/>
      <c r="C15" s="205"/>
      <c r="D15" s="205"/>
      <c r="E15" s="206"/>
      <c r="F15" s="205"/>
      <c r="G15" s="207"/>
      <c r="H15" s="208"/>
      <c r="I15" s="209"/>
      <c r="J15" s="209"/>
      <c r="K15" s="209"/>
      <c r="L15" s="175">
        <f t="shared" si="0"/>
        <v>0</v>
      </c>
    </row>
    <row r="16" spans="1:14" x14ac:dyDescent="0.2">
      <c r="A16" s="9">
        <f t="shared" si="1"/>
        <v>7</v>
      </c>
      <c r="B16" s="205"/>
      <c r="C16" s="205"/>
      <c r="D16" s="205"/>
      <c r="E16" s="206"/>
      <c r="F16" s="205"/>
      <c r="G16" s="207"/>
      <c r="H16" s="208"/>
      <c r="I16" s="209"/>
      <c r="J16" s="209"/>
      <c r="K16" s="209"/>
      <c r="L16" s="175">
        <f t="shared" si="0"/>
        <v>0</v>
      </c>
    </row>
    <row r="17" spans="1:12" x14ac:dyDescent="0.2">
      <c r="A17" s="9">
        <f t="shared" si="1"/>
        <v>8</v>
      </c>
      <c r="B17" s="205"/>
      <c r="C17" s="205"/>
      <c r="D17" s="205"/>
      <c r="E17" s="206"/>
      <c r="F17" s="205"/>
      <c r="G17" s="207"/>
      <c r="H17" s="208"/>
      <c r="I17" s="209"/>
      <c r="J17" s="209"/>
      <c r="K17" s="209"/>
      <c r="L17" s="175">
        <f t="shared" si="0"/>
        <v>0</v>
      </c>
    </row>
    <row r="18" spans="1:12" x14ac:dyDescent="0.2">
      <c r="B18" s="56"/>
      <c r="C18" s="56"/>
      <c r="D18" s="53"/>
      <c r="E18" s="53"/>
      <c r="F18" s="54"/>
      <c r="G18" s="54"/>
    </row>
    <row r="19" spans="1:12" x14ac:dyDescent="0.2">
      <c r="B19" s="56"/>
      <c r="C19" s="56"/>
      <c r="D19" s="53"/>
      <c r="E19" s="53"/>
      <c r="F19" s="54"/>
      <c r="G19" s="54"/>
    </row>
    <row r="20" spans="1:12" x14ac:dyDescent="0.2">
      <c r="B20" s="56"/>
      <c r="C20" s="56"/>
      <c r="D20" s="53"/>
      <c r="E20" s="53"/>
      <c r="F20" s="54"/>
      <c r="G20" s="54"/>
    </row>
    <row r="21" spans="1:12" x14ac:dyDescent="0.2">
      <c r="B21" s="56"/>
      <c r="C21" s="56"/>
      <c r="D21" s="53"/>
      <c r="E21" s="53"/>
      <c r="F21" s="54"/>
      <c r="G21" s="54"/>
    </row>
    <row r="22" spans="1:12" x14ac:dyDescent="0.2">
      <c r="B22" s="56"/>
      <c r="C22" s="56"/>
      <c r="D22" s="53"/>
      <c r="E22" s="53"/>
      <c r="F22" s="54"/>
      <c r="G22" s="54"/>
    </row>
    <row r="23" spans="1:12" x14ac:dyDescent="0.2">
      <c r="B23" s="56"/>
      <c r="C23" s="56"/>
      <c r="D23" s="53"/>
      <c r="E23" s="53"/>
      <c r="F23" s="54"/>
      <c r="G23" s="54"/>
    </row>
    <row r="24" spans="1:12" x14ac:dyDescent="0.2">
      <c r="B24" s="56"/>
      <c r="C24" s="56"/>
      <c r="D24" s="53"/>
      <c r="E24" s="53"/>
      <c r="F24" s="54"/>
      <c r="G24" s="54"/>
    </row>
    <row r="25" spans="1:12" x14ac:dyDescent="0.2">
      <c r="B25" s="56"/>
      <c r="C25" s="56"/>
      <c r="D25" s="53"/>
      <c r="E25" s="53"/>
      <c r="F25" s="54"/>
      <c r="G25" s="54"/>
    </row>
    <row r="26" spans="1:12" x14ac:dyDescent="0.2">
      <c r="B26" s="56"/>
      <c r="C26" s="56"/>
      <c r="D26" s="53"/>
      <c r="E26" s="53"/>
      <c r="F26" s="54"/>
      <c r="G26" s="54"/>
    </row>
    <row r="27" spans="1:12" x14ac:dyDescent="0.2">
      <c r="B27" s="56"/>
      <c r="C27" s="56"/>
      <c r="D27" s="53"/>
      <c r="E27" s="53"/>
      <c r="F27" s="54"/>
      <c r="G27" s="54"/>
    </row>
    <row r="28" spans="1:12" x14ac:dyDescent="0.2">
      <c r="B28" s="56"/>
      <c r="C28" s="56"/>
      <c r="D28" s="53"/>
      <c r="E28" s="53"/>
      <c r="F28" s="54"/>
      <c r="G28" s="54"/>
    </row>
    <row r="29" spans="1:12" x14ac:dyDescent="0.2">
      <c r="B29" s="56"/>
      <c r="C29" s="56"/>
      <c r="D29" s="53"/>
      <c r="E29" s="53"/>
      <c r="F29" s="54"/>
      <c r="G29" s="54"/>
    </row>
    <row r="30" spans="1:12" x14ac:dyDescent="0.2">
      <c r="B30" s="56"/>
      <c r="C30" s="56"/>
      <c r="D30" s="53"/>
      <c r="E30" s="53"/>
      <c r="F30" s="54"/>
      <c r="G30" s="54"/>
    </row>
    <row r="31" spans="1:12" x14ac:dyDescent="0.2">
      <c r="B31" s="56"/>
      <c r="C31" s="56"/>
      <c r="D31" s="53"/>
      <c r="E31" s="53"/>
      <c r="F31" s="54"/>
      <c r="G31" s="54"/>
    </row>
    <row r="32" spans="1:12" x14ac:dyDescent="0.2">
      <c r="B32" s="56"/>
      <c r="C32" s="56"/>
      <c r="D32" s="53"/>
      <c r="E32" s="53"/>
      <c r="F32" s="54"/>
      <c r="G32" s="54"/>
    </row>
    <row r="33" spans="2:7" x14ac:dyDescent="0.2">
      <c r="B33" s="56"/>
      <c r="C33" s="56"/>
      <c r="D33" s="53"/>
      <c r="E33" s="53"/>
      <c r="F33" s="54"/>
      <c r="G33" s="54"/>
    </row>
    <row r="34" spans="2:7" x14ac:dyDescent="0.2">
      <c r="B34" s="56"/>
      <c r="C34" s="56"/>
      <c r="D34" s="53"/>
      <c r="E34" s="53"/>
      <c r="F34" s="54"/>
      <c r="G34" s="54"/>
    </row>
    <row r="35" spans="2:7" x14ac:dyDescent="0.2">
      <c r="B35" s="56"/>
      <c r="C35" s="56"/>
      <c r="D35" s="53"/>
      <c r="E35" s="53"/>
      <c r="F35" s="54"/>
      <c r="G35" s="54"/>
    </row>
    <row r="36" spans="2:7" x14ac:dyDescent="0.2">
      <c r="B36" s="56"/>
      <c r="C36" s="56"/>
      <c r="D36" s="53"/>
      <c r="E36" s="53"/>
      <c r="F36" s="54"/>
      <c r="G36" s="54"/>
    </row>
    <row r="37" spans="2:7" x14ac:dyDescent="0.2">
      <c r="B37" s="56"/>
      <c r="C37" s="56"/>
      <c r="D37" s="53"/>
      <c r="E37" s="53"/>
      <c r="F37" s="54"/>
      <c r="G37" s="54"/>
    </row>
    <row r="38" spans="2:7" x14ac:dyDescent="0.2">
      <c r="B38" s="56"/>
      <c r="C38" s="56"/>
      <c r="D38" s="53"/>
      <c r="E38" s="53"/>
      <c r="F38" s="54"/>
      <c r="G38" s="54"/>
    </row>
    <row r="39" spans="2:7" x14ac:dyDescent="0.2">
      <c r="B39" s="56"/>
      <c r="C39" s="56"/>
      <c r="D39" s="53"/>
      <c r="E39" s="53"/>
      <c r="F39" s="54"/>
      <c r="G39" s="54"/>
    </row>
    <row r="40" spans="2:7" x14ac:dyDescent="0.2">
      <c r="B40" s="56"/>
      <c r="C40" s="56"/>
      <c r="D40" s="53"/>
      <c r="E40" s="53"/>
      <c r="F40" s="54"/>
      <c r="G40" s="54"/>
    </row>
    <row r="41" spans="2:7" x14ac:dyDescent="0.2">
      <c r="B41" s="56"/>
      <c r="C41" s="56"/>
      <c r="D41" s="53"/>
      <c r="E41" s="53"/>
      <c r="F41" s="54"/>
      <c r="G41" s="54"/>
    </row>
    <row r="42" spans="2:7" x14ac:dyDescent="0.2">
      <c r="B42" s="56"/>
      <c r="C42" s="56"/>
      <c r="D42" s="53"/>
      <c r="E42" s="53"/>
      <c r="F42" s="54"/>
      <c r="G42" s="54"/>
    </row>
    <row r="43" spans="2:7" x14ac:dyDescent="0.2">
      <c r="B43" s="56"/>
      <c r="C43" s="56"/>
      <c r="D43" s="53"/>
      <c r="E43" s="53"/>
      <c r="F43" s="54"/>
      <c r="G43" s="54"/>
    </row>
    <row r="44" spans="2:7" x14ac:dyDescent="0.2">
      <c r="B44" s="56"/>
      <c r="C44" s="56"/>
      <c r="D44" s="53"/>
      <c r="E44" s="53"/>
      <c r="F44" s="54"/>
      <c r="G44" s="54"/>
    </row>
    <row r="45" spans="2:7" x14ac:dyDescent="0.2">
      <c r="B45" s="56"/>
      <c r="C45" s="56"/>
      <c r="D45" s="53"/>
      <c r="E45" s="53"/>
      <c r="F45" s="54"/>
      <c r="G45" s="54"/>
    </row>
    <row r="46" spans="2:7" x14ac:dyDescent="0.2">
      <c r="B46" s="56"/>
      <c r="C46" s="56"/>
      <c r="D46" s="53"/>
      <c r="E46" s="53"/>
      <c r="F46" s="54"/>
      <c r="G46" s="54"/>
    </row>
    <row r="47" spans="2:7" x14ac:dyDescent="0.2">
      <c r="B47" s="56"/>
      <c r="C47" s="56"/>
      <c r="D47" s="53"/>
      <c r="E47" s="53"/>
      <c r="F47" s="54"/>
      <c r="G47" s="54"/>
    </row>
    <row r="48" spans="2:7" x14ac:dyDescent="0.2">
      <c r="B48" s="56"/>
      <c r="C48" s="56"/>
      <c r="D48" s="53"/>
      <c r="E48" s="53"/>
      <c r="F48" s="54"/>
      <c r="G48" s="54"/>
    </row>
    <row r="49" spans="2:7" x14ac:dyDescent="0.2">
      <c r="B49" s="56"/>
      <c r="C49" s="56"/>
      <c r="D49" s="53"/>
      <c r="E49" s="53"/>
      <c r="F49" s="54"/>
      <c r="G49" s="54"/>
    </row>
    <row r="50" spans="2:7" x14ac:dyDescent="0.2">
      <c r="B50" s="56"/>
      <c r="C50" s="56"/>
      <c r="D50" s="53"/>
      <c r="E50" s="53"/>
      <c r="F50" s="54"/>
      <c r="G50" s="54"/>
    </row>
    <row r="51" spans="2:7" x14ac:dyDescent="0.2">
      <c r="B51" s="56"/>
      <c r="C51" s="56"/>
      <c r="D51" s="53"/>
      <c r="E51" s="53"/>
      <c r="F51" s="54"/>
      <c r="G51" s="54"/>
    </row>
    <row r="52" spans="2:7" x14ac:dyDescent="0.2">
      <c r="B52" s="56"/>
      <c r="C52" s="56"/>
      <c r="D52" s="53"/>
      <c r="E52" s="53"/>
      <c r="F52" s="54"/>
      <c r="G52" s="54"/>
    </row>
    <row r="53" spans="2:7" x14ac:dyDescent="0.2">
      <c r="B53" s="56"/>
      <c r="C53" s="56"/>
      <c r="D53" s="53"/>
      <c r="E53" s="53"/>
      <c r="F53" s="54"/>
      <c r="G53" s="54"/>
    </row>
    <row r="54" spans="2:7" x14ac:dyDescent="0.2">
      <c r="B54" s="56"/>
      <c r="C54" s="56"/>
      <c r="D54" s="53"/>
      <c r="E54" s="53"/>
      <c r="F54" s="54"/>
      <c r="G54" s="54"/>
    </row>
    <row r="55" spans="2:7" x14ac:dyDescent="0.2">
      <c r="B55" s="56"/>
      <c r="C55" s="56"/>
      <c r="D55" s="53"/>
      <c r="E55" s="53"/>
      <c r="F55" s="54"/>
      <c r="G55" s="54"/>
    </row>
    <row r="56" spans="2:7" x14ac:dyDescent="0.2">
      <c r="B56" s="56"/>
      <c r="C56" s="56"/>
      <c r="D56" s="53"/>
      <c r="E56" s="53"/>
      <c r="F56" s="54"/>
      <c r="G56" s="54"/>
    </row>
    <row r="57" spans="2:7" x14ac:dyDescent="0.2">
      <c r="B57" s="56"/>
      <c r="C57" s="56"/>
      <c r="D57" s="53"/>
      <c r="E57" s="53"/>
      <c r="F57" s="54"/>
      <c r="G57" s="54"/>
    </row>
    <row r="58" spans="2:7" x14ac:dyDescent="0.2">
      <c r="B58" s="56"/>
      <c r="C58" s="56"/>
      <c r="D58" s="53"/>
      <c r="E58" s="53"/>
      <c r="F58" s="54"/>
      <c r="G58" s="54"/>
    </row>
    <row r="59" spans="2:7" x14ac:dyDescent="0.2">
      <c r="B59" s="56"/>
      <c r="C59" s="56"/>
      <c r="D59" s="53"/>
      <c r="E59" s="53"/>
      <c r="F59" s="54"/>
      <c r="G59" s="54"/>
    </row>
    <row r="60" spans="2:7" x14ac:dyDescent="0.2">
      <c r="B60" s="56"/>
      <c r="C60" s="56"/>
      <c r="D60" s="53"/>
      <c r="E60" s="53"/>
      <c r="F60" s="54"/>
      <c r="G60" s="54"/>
    </row>
    <row r="61" spans="2:7" x14ac:dyDescent="0.2">
      <c r="B61" s="56"/>
      <c r="C61" s="56"/>
      <c r="D61" s="53"/>
      <c r="E61" s="53"/>
      <c r="F61" s="54"/>
      <c r="G61" s="54"/>
    </row>
    <row r="62" spans="2:7" x14ac:dyDescent="0.2">
      <c r="B62" s="56"/>
      <c r="C62" s="56"/>
      <c r="D62" s="53"/>
      <c r="E62" s="53"/>
      <c r="F62" s="54"/>
      <c r="G62" s="54"/>
    </row>
    <row r="63" spans="2:7" x14ac:dyDescent="0.2">
      <c r="B63" s="56"/>
      <c r="C63" s="56"/>
      <c r="D63" s="53"/>
      <c r="E63" s="53"/>
      <c r="F63" s="54"/>
      <c r="G63" s="54"/>
    </row>
    <row r="64" spans="2:7" x14ac:dyDescent="0.2">
      <c r="B64" s="56"/>
      <c r="C64" s="56"/>
      <c r="D64" s="53"/>
      <c r="E64" s="53"/>
      <c r="F64" s="54"/>
      <c r="G64" s="54"/>
    </row>
    <row r="65" spans="2:7" x14ac:dyDescent="0.2">
      <c r="B65" s="56"/>
      <c r="C65" s="56"/>
      <c r="D65" s="53"/>
      <c r="E65" s="53"/>
      <c r="F65" s="54"/>
      <c r="G65" s="54"/>
    </row>
    <row r="66" spans="2:7" x14ac:dyDescent="0.2">
      <c r="B66" s="56"/>
      <c r="C66" s="56"/>
      <c r="D66" s="53"/>
      <c r="E66" s="53"/>
      <c r="F66" s="54"/>
      <c r="G66" s="54"/>
    </row>
    <row r="67" spans="2:7" x14ac:dyDescent="0.2">
      <c r="B67" s="56"/>
      <c r="C67" s="56"/>
      <c r="D67" s="53"/>
      <c r="E67" s="53"/>
      <c r="F67" s="54"/>
      <c r="G67" s="54"/>
    </row>
    <row r="68" spans="2:7" x14ac:dyDescent="0.2">
      <c r="B68" s="56"/>
      <c r="C68" s="56"/>
      <c r="D68" s="53"/>
      <c r="E68" s="53"/>
      <c r="F68" s="54"/>
      <c r="G68" s="54"/>
    </row>
    <row r="69" spans="2:7" x14ac:dyDescent="0.2">
      <c r="B69" s="56"/>
      <c r="C69" s="56"/>
      <c r="D69" s="53"/>
      <c r="E69" s="53"/>
      <c r="F69" s="54"/>
      <c r="G69" s="54"/>
    </row>
    <row r="70" spans="2:7" x14ac:dyDescent="0.2">
      <c r="B70" s="56"/>
      <c r="C70" s="56"/>
      <c r="D70" s="53"/>
      <c r="E70" s="53"/>
      <c r="F70" s="54"/>
      <c r="G70" s="54"/>
    </row>
    <row r="71" spans="2:7" x14ac:dyDescent="0.2">
      <c r="B71" s="56"/>
      <c r="C71" s="56"/>
      <c r="D71" s="53"/>
      <c r="E71" s="53"/>
      <c r="F71" s="54"/>
      <c r="G71" s="54"/>
    </row>
    <row r="72" spans="2:7" x14ac:dyDescent="0.2">
      <c r="B72" s="56"/>
      <c r="C72" s="56"/>
      <c r="D72" s="53"/>
      <c r="E72" s="53"/>
      <c r="F72" s="54"/>
      <c r="G72" s="54"/>
    </row>
    <row r="73" spans="2:7" x14ac:dyDescent="0.2">
      <c r="B73" s="56"/>
      <c r="C73" s="56"/>
      <c r="D73" s="53"/>
      <c r="E73" s="53"/>
      <c r="F73" s="54"/>
      <c r="G73" s="54"/>
    </row>
    <row r="74" spans="2:7" x14ac:dyDescent="0.2">
      <c r="B74" s="56"/>
      <c r="C74" s="56"/>
      <c r="D74" s="53"/>
      <c r="E74" s="53"/>
      <c r="F74" s="54"/>
      <c r="G74" s="54"/>
    </row>
    <row r="75" spans="2:7" x14ac:dyDescent="0.2">
      <c r="B75" s="56"/>
      <c r="C75" s="56"/>
      <c r="D75" s="53"/>
      <c r="E75" s="53"/>
      <c r="F75" s="54"/>
      <c r="G75" s="54"/>
    </row>
    <row r="76" spans="2:7" x14ac:dyDescent="0.2">
      <c r="B76" s="56"/>
      <c r="C76" s="56"/>
      <c r="D76" s="53"/>
      <c r="E76" s="53"/>
      <c r="F76" s="54"/>
      <c r="G76" s="54"/>
    </row>
    <row r="77" spans="2:7" x14ac:dyDescent="0.2">
      <c r="B77" s="56"/>
      <c r="C77" s="56"/>
      <c r="D77" s="53"/>
      <c r="E77" s="53"/>
      <c r="F77" s="54"/>
      <c r="G77" s="54"/>
    </row>
    <row r="78" spans="2:7" x14ac:dyDescent="0.2">
      <c r="B78" s="56"/>
      <c r="C78" s="56"/>
      <c r="D78" s="53"/>
      <c r="E78" s="53"/>
      <c r="F78" s="54"/>
      <c r="G78" s="54"/>
    </row>
    <row r="79" spans="2:7" x14ac:dyDescent="0.2">
      <c r="B79" s="56"/>
      <c r="C79" s="56"/>
      <c r="D79" s="53"/>
      <c r="E79" s="53"/>
      <c r="F79" s="54"/>
      <c r="G79" s="54"/>
    </row>
    <row r="80" spans="2:7" x14ac:dyDescent="0.2">
      <c r="B80" s="56"/>
      <c r="C80" s="56"/>
      <c r="D80" s="53"/>
      <c r="E80" s="53"/>
      <c r="F80" s="54"/>
      <c r="G80" s="54"/>
    </row>
    <row r="81" spans="2:7" x14ac:dyDescent="0.2">
      <c r="B81" s="56"/>
      <c r="C81" s="56"/>
      <c r="D81" s="53"/>
      <c r="E81" s="53"/>
      <c r="F81" s="54"/>
      <c r="G81" s="54"/>
    </row>
    <row r="82" spans="2:7" x14ac:dyDescent="0.2">
      <c r="B82" s="56"/>
      <c r="C82" s="56"/>
      <c r="D82" s="53"/>
      <c r="E82" s="53"/>
      <c r="F82" s="54"/>
      <c r="G82" s="54"/>
    </row>
    <row r="83" spans="2:7" x14ac:dyDescent="0.2">
      <c r="B83" s="56"/>
      <c r="C83" s="56"/>
      <c r="D83" s="53"/>
      <c r="E83" s="53"/>
      <c r="F83" s="54"/>
      <c r="G83" s="54"/>
    </row>
    <row r="84" spans="2:7" x14ac:dyDescent="0.2">
      <c r="B84" s="56"/>
      <c r="C84" s="56"/>
      <c r="D84" s="53"/>
      <c r="E84" s="53"/>
      <c r="F84" s="54"/>
      <c r="G84" s="54"/>
    </row>
    <row r="85" spans="2:7" x14ac:dyDescent="0.2">
      <c r="B85" s="56"/>
      <c r="C85" s="56"/>
      <c r="D85" s="53"/>
      <c r="E85" s="53"/>
      <c r="F85" s="54"/>
      <c r="G85" s="54"/>
    </row>
    <row r="86" spans="2:7" x14ac:dyDescent="0.2">
      <c r="B86" s="56"/>
      <c r="C86" s="56"/>
      <c r="D86" s="53"/>
      <c r="E86" s="53"/>
      <c r="F86" s="54"/>
      <c r="G86" s="54"/>
    </row>
    <row r="87" spans="2:7" x14ac:dyDescent="0.2">
      <c r="B87" s="56"/>
      <c r="C87" s="56"/>
      <c r="D87" s="53"/>
      <c r="E87" s="53"/>
      <c r="F87" s="54"/>
      <c r="G87" s="54"/>
    </row>
    <row r="88" spans="2:7" x14ac:dyDescent="0.2">
      <c r="B88" s="56"/>
      <c r="C88" s="56"/>
      <c r="D88" s="53"/>
      <c r="E88" s="53"/>
      <c r="F88" s="54"/>
      <c r="G88" s="54"/>
    </row>
    <row r="89" spans="2:7" x14ac:dyDescent="0.2">
      <c r="B89" s="56"/>
      <c r="C89" s="56"/>
      <c r="D89" s="53"/>
      <c r="E89" s="53"/>
      <c r="F89" s="54"/>
      <c r="G89" s="54"/>
    </row>
    <row r="90" spans="2:7" x14ac:dyDescent="0.2">
      <c r="B90" s="56"/>
      <c r="C90" s="56"/>
      <c r="D90" s="53"/>
      <c r="E90" s="53"/>
      <c r="F90" s="54"/>
      <c r="G90" s="54"/>
    </row>
    <row r="91" spans="2:7" x14ac:dyDescent="0.2">
      <c r="B91" s="56"/>
      <c r="C91" s="56"/>
      <c r="D91" s="53"/>
      <c r="E91" s="53"/>
      <c r="F91" s="54"/>
      <c r="G91" s="54"/>
    </row>
    <row r="92" spans="2:7" x14ac:dyDescent="0.2">
      <c r="B92" s="56"/>
      <c r="C92" s="56"/>
      <c r="D92" s="53"/>
      <c r="E92" s="53"/>
      <c r="F92" s="54"/>
      <c r="G92" s="54"/>
    </row>
    <row r="93" spans="2:7" x14ac:dyDescent="0.2">
      <c r="B93" s="56"/>
      <c r="C93" s="56"/>
      <c r="D93" s="53"/>
      <c r="E93" s="53"/>
      <c r="F93" s="54"/>
      <c r="G93" s="54"/>
    </row>
    <row r="94" spans="2:7" x14ac:dyDescent="0.2">
      <c r="B94" s="56"/>
      <c r="C94" s="56"/>
      <c r="D94" s="53"/>
      <c r="E94" s="53"/>
      <c r="F94" s="54"/>
      <c r="G94" s="54"/>
    </row>
    <row r="95" spans="2:7" x14ac:dyDescent="0.2">
      <c r="B95" s="56"/>
      <c r="C95" s="56"/>
      <c r="D95" s="53"/>
      <c r="E95" s="53"/>
      <c r="F95" s="54"/>
      <c r="G95" s="54"/>
    </row>
    <row r="96" spans="2:7" x14ac:dyDescent="0.2">
      <c r="B96" s="56"/>
      <c r="C96" s="56"/>
      <c r="D96" s="53"/>
      <c r="E96" s="53"/>
      <c r="F96" s="54"/>
      <c r="G96" s="54"/>
    </row>
    <row r="97" spans="2:7" x14ac:dyDescent="0.2">
      <c r="B97" s="56"/>
      <c r="C97" s="56"/>
      <c r="D97" s="53"/>
      <c r="E97" s="53"/>
      <c r="F97" s="54"/>
      <c r="G97" s="54"/>
    </row>
    <row r="98" spans="2:7" x14ac:dyDescent="0.2">
      <c r="B98" s="56"/>
      <c r="C98" s="56"/>
      <c r="D98" s="53"/>
      <c r="E98" s="53"/>
      <c r="F98" s="54"/>
      <c r="G98" s="54"/>
    </row>
    <row r="99" spans="2:7" x14ac:dyDescent="0.2">
      <c r="B99" s="56"/>
      <c r="C99" s="56"/>
      <c r="D99" s="53"/>
      <c r="E99" s="53"/>
      <c r="F99" s="54"/>
      <c r="G99" s="54"/>
    </row>
    <row r="100" spans="2:7" x14ac:dyDescent="0.2">
      <c r="B100" s="56"/>
      <c r="C100" s="56"/>
      <c r="D100" s="53"/>
      <c r="E100" s="53"/>
      <c r="F100" s="54"/>
      <c r="G100" s="54"/>
    </row>
    <row r="101" spans="2:7" x14ac:dyDescent="0.2">
      <c r="B101" s="56"/>
      <c r="C101" s="56"/>
      <c r="D101" s="53"/>
      <c r="E101" s="53"/>
      <c r="F101" s="54"/>
      <c r="G101" s="54"/>
    </row>
    <row r="102" spans="2:7" x14ac:dyDescent="0.2">
      <c r="B102" s="56"/>
      <c r="C102" s="56"/>
      <c r="D102" s="53"/>
      <c r="E102" s="53"/>
      <c r="F102" s="54"/>
      <c r="G102" s="54"/>
    </row>
    <row r="103" spans="2:7" x14ac:dyDescent="0.2">
      <c r="B103" s="56"/>
      <c r="C103" s="56"/>
      <c r="D103" s="53"/>
      <c r="E103" s="53"/>
      <c r="F103" s="54"/>
      <c r="G103" s="54"/>
    </row>
    <row r="104" spans="2:7" x14ac:dyDescent="0.2">
      <c r="B104" s="56"/>
      <c r="C104" s="56"/>
      <c r="D104" s="53"/>
      <c r="E104" s="53"/>
      <c r="F104" s="54"/>
      <c r="G104" s="54"/>
    </row>
    <row r="105" spans="2:7" x14ac:dyDescent="0.2">
      <c r="B105" s="56"/>
      <c r="C105" s="56"/>
      <c r="D105" s="53"/>
      <c r="E105" s="53"/>
      <c r="F105" s="54"/>
      <c r="G105" s="54"/>
    </row>
    <row r="106" spans="2:7" x14ac:dyDescent="0.2">
      <c r="B106" s="56"/>
      <c r="C106" s="56"/>
      <c r="D106" s="53"/>
      <c r="E106" s="53"/>
      <c r="F106" s="54"/>
      <c r="G106" s="54"/>
    </row>
    <row r="107" spans="2:7" x14ac:dyDescent="0.2">
      <c r="B107" s="56"/>
      <c r="C107" s="56"/>
      <c r="D107" s="53"/>
      <c r="E107" s="53"/>
      <c r="F107" s="54"/>
      <c r="G107" s="54"/>
    </row>
    <row r="108" spans="2:7" x14ac:dyDescent="0.2">
      <c r="B108" s="56"/>
      <c r="C108" s="56"/>
      <c r="D108" s="53"/>
      <c r="E108" s="53"/>
      <c r="F108" s="54"/>
      <c r="G108" s="54"/>
    </row>
    <row r="109" spans="2:7" x14ac:dyDescent="0.2">
      <c r="B109" s="56"/>
      <c r="C109" s="56"/>
      <c r="D109" s="53"/>
      <c r="E109" s="53"/>
      <c r="F109" s="54"/>
      <c r="G109" s="54"/>
    </row>
    <row r="110" spans="2:7" x14ac:dyDescent="0.2">
      <c r="B110" s="56"/>
      <c r="C110" s="56"/>
      <c r="D110" s="53"/>
      <c r="E110" s="53"/>
      <c r="F110" s="54"/>
      <c r="G110" s="54"/>
    </row>
    <row r="111" spans="2:7" x14ac:dyDescent="0.2">
      <c r="B111" s="56"/>
      <c r="C111" s="56"/>
      <c r="D111" s="53"/>
      <c r="E111" s="53"/>
      <c r="F111" s="54"/>
      <c r="G111" s="54"/>
    </row>
    <row r="112" spans="2:7" x14ac:dyDescent="0.2">
      <c r="B112" s="56"/>
      <c r="C112" s="56"/>
      <c r="D112" s="53"/>
      <c r="E112" s="53"/>
      <c r="F112" s="54"/>
      <c r="G112" s="54"/>
    </row>
    <row r="113" spans="2:7" x14ac:dyDescent="0.2">
      <c r="B113" s="56"/>
      <c r="C113" s="56"/>
      <c r="D113" s="53"/>
      <c r="E113" s="53"/>
      <c r="F113" s="54"/>
      <c r="G113" s="54"/>
    </row>
    <row r="114" spans="2:7" x14ac:dyDescent="0.2">
      <c r="B114" s="56"/>
      <c r="C114" s="56"/>
      <c r="D114" s="53"/>
      <c r="E114" s="53"/>
      <c r="F114" s="54"/>
      <c r="G114" s="54"/>
    </row>
    <row r="115" spans="2:7" x14ac:dyDescent="0.2">
      <c r="B115" s="56"/>
      <c r="C115" s="56"/>
      <c r="D115" s="53"/>
      <c r="E115" s="53"/>
      <c r="F115" s="54"/>
      <c r="G115" s="54"/>
    </row>
    <row r="116" spans="2:7" x14ac:dyDescent="0.2">
      <c r="B116" s="56"/>
      <c r="C116" s="56"/>
      <c r="D116" s="53"/>
      <c r="E116" s="53"/>
      <c r="F116" s="54"/>
      <c r="G116" s="54"/>
    </row>
    <row r="117" spans="2:7" x14ac:dyDescent="0.2">
      <c r="B117" s="56"/>
      <c r="C117" s="56"/>
      <c r="D117" s="53"/>
      <c r="E117" s="53"/>
      <c r="F117" s="54"/>
      <c r="G117" s="54"/>
    </row>
    <row r="118" spans="2:7" x14ac:dyDescent="0.2">
      <c r="B118" s="56"/>
      <c r="C118" s="56"/>
      <c r="D118" s="53"/>
      <c r="E118" s="53"/>
      <c r="F118" s="54"/>
      <c r="G118" s="54"/>
    </row>
    <row r="119" spans="2:7" x14ac:dyDescent="0.2">
      <c r="B119" s="56"/>
      <c r="C119" s="56"/>
      <c r="D119" s="53"/>
      <c r="E119" s="53"/>
      <c r="F119" s="54"/>
      <c r="G119" s="54"/>
    </row>
    <row r="120" spans="2:7" x14ac:dyDescent="0.2">
      <c r="B120" s="56"/>
      <c r="C120" s="56"/>
      <c r="D120" s="53"/>
      <c r="E120" s="53"/>
      <c r="F120" s="54"/>
      <c r="G120" s="54"/>
    </row>
    <row r="121" spans="2:7" x14ac:dyDescent="0.2">
      <c r="B121" s="56"/>
      <c r="C121" s="56"/>
      <c r="D121" s="53"/>
      <c r="E121" s="53"/>
      <c r="F121" s="54"/>
      <c r="G121" s="54"/>
    </row>
    <row r="122" spans="2:7" x14ac:dyDescent="0.2">
      <c r="B122" s="56"/>
      <c r="C122" s="56"/>
      <c r="D122" s="53"/>
      <c r="E122" s="53"/>
      <c r="F122" s="54"/>
      <c r="G122" s="54"/>
    </row>
    <row r="123" spans="2:7" x14ac:dyDescent="0.2">
      <c r="B123" s="56"/>
      <c r="C123" s="56"/>
      <c r="D123" s="53"/>
      <c r="E123" s="53"/>
      <c r="F123" s="54"/>
      <c r="G123" s="54"/>
    </row>
    <row r="124" spans="2:7" x14ac:dyDescent="0.2">
      <c r="B124" s="56"/>
      <c r="C124" s="56"/>
      <c r="D124" s="53"/>
      <c r="E124" s="53"/>
      <c r="F124" s="54"/>
      <c r="G124" s="54"/>
    </row>
    <row r="125" spans="2:7" x14ac:dyDescent="0.2">
      <c r="B125" s="56"/>
      <c r="C125" s="56"/>
      <c r="D125" s="53"/>
      <c r="E125" s="53"/>
      <c r="F125" s="54"/>
      <c r="G125" s="54"/>
    </row>
    <row r="126" spans="2:7" x14ac:dyDescent="0.2">
      <c r="B126" s="56"/>
      <c r="C126" s="56"/>
      <c r="D126" s="53"/>
      <c r="E126" s="53"/>
      <c r="F126" s="54"/>
      <c r="G126" s="54"/>
    </row>
    <row r="127" spans="2:7" x14ac:dyDescent="0.2">
      <c r="B127" s="56"/>
      <c r="C127" s="56"/>
      <c r="D127" s="53"/>
      <c r="E127" s="53"/>
      <c r="F127" s="54"/>
      <c r="G127" s="54"/>
    </row>
    <row r="128" spans="2:7" x14ac:dyDescent="0.2">
      <c r="B128" s="56"/>
      <c r="C128" s="56"/>
      <c r="D128" s="53"/>
      <c r="E128" s="53"/>
      <c r="F128" s="54"/>
      <c r="G128" s="54"/>
    </row>
    <row r="129" spans="2:7" x14ac:dyDescent="0.2">
      <c r="B129" s="56"/>
      <c r="C129" s="56"/>
      <c r="D129" s="53"/>
      <c r="E129" s="53"/>
      <c r="F129" s="54"/>
      <c r="G129" s="54"/>
    </row>
    <row r="130" spans="2:7" x14ac:dyDescent="0.2">
      <c r="B130" s="56"/>
      <c r="C130" s="56"/>
      <c r="D130" s="53"/>
      <c r="E130" s="53"/>
      <c r="F130" s="54"/>
      <c r="G130" s="54"/>
    </row>
    <row r="131" spans="2:7" x14ac:dyDescent="0.2">
      <c r="B131" s="56"/>
      <c r="C131" s="56"/>
      <c r="D131" s="53"/>
      <c r="E131" s="53"/>
      <c r="F131" s="54"/>
      <c r="G131" s="54"/>
    </row>
    <row r="132" spans="2:7" x14ac:dyDescent="0.2">
      <c r="B132" s="56"/>
      <c r="C132" s="56"/>
      <c r="D132" s="53"/>
      <c r="E132" s="53"/>
      <c r="F132" s="54"/>
      <c r="G132" s="54"/>
    </row>
    <row r="133" spans="2:7" x14ac:dyDescent="0.2">
      <c r="B133" s="56"/>
      <c r="C133" s="56"/>
      <c r="D133" s="53"/>
      <c r="E133" s="53"/>
      <c r="F133" s="54"/>
      <c r="G133" s="54"/>
    </row>
    <row r="134" spans="2:7" x14ac:dyDescent="0.2">
      <c r="B134" s="56"/>
      <c r="C134" s="56"/>
      <c r="D134" s="53"/>
      <c r="E134" s="53"/>
      <c r="F134" s="54"/>
      <c r="G134" s="54"/>
    </row>
    <row r="135" spans="2:7" x14ac:dyDescent="0.2">
      <c r="B135" s="56"/>
      <c r="C135" s="56"/>
      <c r="D135" s="53"/>
      <c r="E135" s="53"/>
      <c r="F135" s="54"/>
      <c r="G135" s="54"/>
    </row>
    <row r="136" spans="2:7" x14ac:dyDescent="0.2">
      <c r="B136" s="56"/>
      <c r="C136" s="56"/>
      <c r="D136" s="53"/>
      <c r="E136" s="53"/>
      <c r="F136" s="54"/>
      <c r="G136" s="54"/>
    </row>
    <row r="137" spans="2:7" x14ac:dyDescent="0.2">
      <c r="B137" s="56"/>
      <c r="C137" s="56"/>
      <c r="D137" s="53"/>
      <c r="E137" s="53"/>
      <c r="F137" s="54"/>
      <c r="G137" s="54"/>
    </row>
    <row r="138" spans="2:7" x14ac:dyDescent="0.2">
      <c r="B138" s="56"/>
      <c r="C138" s="56"/>
      <c r="D138" s="53"/>
      <c r="E138" s="53"/>
      <c r="F138" s="54"/>
      <c r="G138" s="54"/>
    </row>
    <row r="139" spans="2:7" x14ac:dyDescent="0.2">
      <c r="B139" s="56"/>
      <c r="C139" s="56"/>
      <c r="D139" s="53"/>
      <c r="E139" s="53"/>
      <c r="F139" s="54"/>
      <c r="G139" s="54"/>
    </row>
    <row r="140" spans="2:7" x14ac:dyDescent="0.2">
      <c r="B140" s="56"/>
      <c r="C140" s="56"/>
      <c r="D140" s="53"/>
      <c r="E140" s="53"/>
      <c r="F140" s="54"/>
      <c r="G140" s="54"/>
    </row>
    <row r="141" spans="2:7" x14ac:dyDescent="0.2">
      <c r="B141" s="56"/>
      <c r="C141" s="56"/>
      <c r="D141" s="53"/>
      <c r="E141" s="53"/>
      <c r="F141" s="54"/>
      <c r="G141" s="54"/>
    </row>
    <row r="142" spans="2:7" x14ac:dyDescent="0.2">
      <c r="B142" s="56"/>
      <c r="C142" s="56"/>
      <c r="D142" s="53"/>
      <c r="E142" s="53"/>
      <c r="F142" s="54"/>
      <c r="G142" s="54"/>
    </row>
    <row r="143" spans="2:7" x14ac:dyDescent="0.2">
      <c r="B143" s="56"/>
      <c r="C143" s="56"/>
      <c r="D143" s="53"/>
      <c r="E143" s="53"/>
      <c r="F143" s="54"/>
      <c r="G143" s="54"/>
    </row>
    <row r="144" spans="2:7" x14ac:dyDescent="0.2">
      <c r="B144" s="56"/>
      <c r="C144" s="56"/>
      <c r="D144" s="53"/>
      <c r="E144" s="53"/>
      <c r="F144" s="54"/>
      <c r="G144" s="54"/>
    </row>
    <row r="145" spans="2:7" x14ac:dyDescent="0.2">
      <c r="B145" s="56"/>
      <c r="C145" s="56"/>
      <c r="D145" s="53"/>
      <c r="E145" s="53"/>
      <c r="F145" s="54"/>
      <c r="G145" s="54"/>
    </row>
    <row r="146" spans="2:7" x14ac:dyDescent="0.2">
      <c r="B146" s="56"/>
      <c r="C146" s="56"/>
      <c r="D146" s="53"/>
      <c r="E146" s="53"/>
      <c r="F146" s="54"/>
      <c r="G146" s="54"/>
    </row>
    <row r="147" spans="2:7" x14ac:dyDescent="0.2">
      <c r="B147" s="56"/>
      <c r="C147" s="56"/>
      <c r="D147" s="53"/>
      <c r="E147" s="53"/>
      <c r="F147" s="54"/>
      <c r="G147" s="54"/>
    </row>
    <row r="148" spans="2:7" x14ac:dyDescent="0.2">
      <c r="B148" s="56"/>
      <c r="C148" s="56"/>
      <c r="D148" s="53"/>
      <c r="E148" s="53"/>
      <c r="F148" s="54"/>
      <c r="G148" s="54"/>
    </row>
    <row r="149" spans="2:7" x14ac:dyDescent="0.2">
      <c r="B149" s="56"/>
      <c r="C149" s="56"/>
      <c r="D149" s="53"/>
      <c r="E149" s="53"/>
      <c r="F149" s="54"/>
      <c r="G149" s="54"/>
    </row>
    <row r="150" spans="2:7" x14ac:dyDescent="0.2">
      <c r="B150" s="56"/>
      <c r="C150" s="56"/>
      <c r="D150" s="53"/>
      <c r="E150" s="53"/>
      <c r="F150" s="54"/>
      <c r="G150" s="54"/>
    </row>
    <row r="151" spans="2:7" x14ac:dyDescent="0.2">
      <c r="B151" s="56"/>
      <c r="C151" s="56"/>
      <c r="D151" s="53"/>
      <c r="E151" s="53"/>
      <c r="F151" s="54"/>
      <c r="G151" s="54"/>
    </row>
    <row r="152" spans="2:7" x14ac:dyDescent="0.2">
      <c r="B152" s="56"/>
      <c r="C152" s="56"/>
      <c r="D152" s="53"/>
      <c r="E152" s="53"/>
      <c r="F152" s="54"/>
      <c r="G152" s="54"/>
    </row>
    <row r="153" spans="2:7" x14ac:dyDescent="0.2">
      <c r="B153" s="56"/>
      <c r="C153" s="56"/>
      <c r="D153" s="53"/>
      <c r="E153" s="53"/>
      <c r="F153" s="54"/>
      <c r="G153" s="54"/>
    </row>
    <row r="154" spans="2:7" x14ac:dyDescent="0.2">
      <c r="B154" s="56"/>
      <c r="C154" s="56"/>
      <c r="D154" s="53"/>
      <c r="E154" s="53"/>
      <c r="F154" s="54"/>
      <c r="G154" s="54"/>
    </row>
    <row r="155" spans="2:7" x14ac:dyDescent="0.2">
      <c r="B155" s="56"/>
      <c r="C155" s="56"/>
      <c r="D155" s="53"/>
      <c r="E155" s="53"/>
      <c r="F155" s="54"/>
      <c r="G155" s="54"/>
    </row>
    <row r="156" spans="2:7" x14ac:dyDescent="0.2">
      <c r="B156" s="56"/>
      <c r="C156" s="56"/>
      <c r="D156" s="53"/>
      <c r="E156" s="53"/>
      <c r="F156" s="54"/>
      <c r="G156" s="54"/>
    </row>
    <row r="157" spans="2:7" x14ac:dyDescent="0.2">
      <c r="B157" s="56"/>
      <c r="C157" s="56"/>
      <c r="D157" s="53"/>
      <c r="E157" s="53"/>
      <c r="F157" s="54"/>
      <c r="G157" s="54"/>
    </row>
    <row r="158" spans="2:7" x14ac:dyDescent="0.2">
      <c r="B158" s="56"/>
      <c r="C158" s="56"/>
      <c r="D158" s="53"/>
      <c r="E158" s="53"/>
      <c r="F158" s="54"/>
      <c r="G158" s="54"/>
    </row>
    <row r="159" spans="2:7" x14ac:dyDescent="0.2">
      <c r="B159" s="56"/>
      <c r="C159" s="56"/>
      <c r="D159" s="53"/>
      <c r="E159" s="53"/>
      <c r="F159" s="54"/>
      <c r="G159" s="54"/>
    </row>
    <row r="160" spans="2:7" x14ac:dyDescent="0.2">
      <c r="B160" s="56"/>
      <c r="C160" s="56"/>
      <c r="D160" s="53"/>
      <c r="E160" s="53"/>
      <c r="F160" s="54"/>
      <c r="G160" s="54"/>
    </row>
    <row r="161" spans="2:7" x14ac:dyDescent="0.2">
      <c r="B161" s="56"/>
      <c r="C161" s="56"/>
      <c r="D161" s="53"/>
      <c r="E161" s="53"/>
      <c r="F161" s="54"/>
      <c r="G161" s="54"/>
    </row>
    <row r="162" spans="2:7" x14ac:dyDescent="0.2">
      <c r="B162" s="56"/>
      <c r="C162" s="56"/>
      <c r="D162" s="53"/>
      <c r="E162" s="53"/>
      <c r="F162" s="54"/>
      <c r="G162" s="54"/>
    </row>
    <row r="163" spans="2:7" x14ac:dyDescent="0.2">
      <c r="B163" s="56"/>
      <c r="C163" s="56"/>
      <c r="D163" s="53"/>
      <c r="E163" s="53"/>
      <c r="F163" s="54"/>
      <c r="G163" s="54"/>
    </row>
    <row r="164" spans="2:7" x14ac:dyDescent="0.2">
      <c r="B164" s="56"/>
      <c r="C164" s="56"/>
      <c r="D164" s="53"/>
      <c r="E164" s="53"/>
      <c r="F164" s="54"/>
      <c r="G164" s="54"/>
    </row>
    <row r="165" spans="2:7" x14ac:dyDescent="0.2">
      <c r="B165" s="56"/>
      <c r="C165" s="56"/>
      <c r="D165" s="53"/>
      <c r="E165" s="53"/>
      <c r="F165" s="54"/>
      <c r="G165" s="54"/>
    </row>
    <row r="166" spans="2:7" x14ac:dyDescent="0.2">
      <c r="B166" s="56"/>
      <c r="C166" s="56"/>
      <c r="D166" s="53"/>
      <c r="E166" s="53"/>
      <c r="F166" s="54"/>
      <c r="G166" s="54"/>
    </row>
    <row r="167" spans="2:7" x14ac:dyDescent="0.2">
      <c r="B167" s="56"/>
      <c r="C167" s="56"/>
      <c r="D167" s="53"/>
      <c r="E167" s="53"/>
      <c r="F167" s="54"/>
      <c r="G167" s="54"/>
    </row>
    <row r="168" spans="2:7" x14ac:dyDescent="0.2">
      <c r="B168" s="56"/>
      <c r="C168" s="56"/>
      <c r="D168" s="53"/>
      <c r="E168" s="53"/>
      <c r="F168" s="54"/>
      <c r="G168" s="54"/>
    </row>
    <row r="169" spans="2:7" x14ac:dyDescent="0.2">
      <c r="B169" s="56"/>
      <c r="C169" s="56"/>
      <c r="D169" s="53"/>
      <c r="E169" s="53"/>
      <c r="F169" s="54"/>
      <c r="G169" s="54"/>
    </row>
    <row r="170" spans="2:7" x14ac:dyDescent="0.2">
      <c r="B170" s="56"/>
      <c r="C170" s="56"/>
      <c r="D170" s="53"/>
      <c r="E170" s="53"/>
      <c r="F170" s="54"/>
      <c r="G170" s="54"/>
    </row>
    <row r="171" spans="2:7" x14ac:dyDescent="0.2">
      <c r="B171" s="56"/>
      <c r="C171" s="56"/>
      <c r="D171" s="53"/>
      <c r="E171" s="53"/>
      <c r="F171" s="54"/>
      <c r="G171" s="54"/>
    </row>
    <row r="172" spans="2:7" x14ac:dyDescent="0.2">
      <c r="B172" s="56"/>
      <c r="C172" s="56"/>
      <c r="D172" s="53"/>
      <c r="E172" s="53"/>
      <c r="F172" s="54"/>
      <c r="G172" s="54"/>
    </row>
    <row r="173" spans="2:7" x14ac:dyDescent="0.2">
      <c r="B173" s="56"/>
      <c r="C173" s="56"/>
      <c r="D173" s="53"/>
      <c r="E173" s="53"/>
      <c r="F173" s="54"/>
      <c r="G173" s="54"/>
    </row>
    <row r="174" spans="2:7" x14ac:dyDescent="0.2">
      <c r="B174" s="56"/>
      <c r="C174" s="56"/>
      <c r="D174" s="53"/>
      <c r="E174" s="53"/>
      <c r="F174" s="54"/>
      <c r="G174" s="54"/>
    </row>
    <row r="175" spans="2:7" x14ac:dyDescent="0.2">
      <c r="B175" s="56"/>
      <c r="C175" s="56"/>
      <c r="D175" s="53"/>
      <c r="E175" s="53"/>
      <c r="F175" s="54"/>
      <c r="G175" s="54"/>
    </row>
    <row r="176" spans="2:7" x14ac:dyDescent="0.2">
      <c r="B176" s="56"/>
      <c r="C176" s="56"/>
      <c r="D176" s="53"/>
      <c r="E176" s="53"/>
      <c r="F176" s="54"/>
      <c r="G176" s="54"/>
    </row>
    <row r="177" spans="2:7" x14ac:dyDescent="0.2">
      <c r="B177" s="56"/>
      <c r="C177" s="56"/>
      <c r="D177" s="53"/>
      <c r="E177" s="53"/>
      <c r="F177" s="54"/>
      <c r="G177" s="54"/>
    </row>
    <row r="178" spans="2:7" x14ac:dyDescent="0.2">
      <c r="B178" s="56"/>
      <c r="C178" s="56"/>
      <c r="D178" s="53"/>
      <c r="E178" s="53"/>
      <c r="F178" s="54"/>
      <c r="G178" s="54"/>
    </row>
    <row r="179" spans="2:7" x14ac:dyDescent="0.2">
      <c r="B179" s="56"/>
      <c r="C179" s="56"/>
      <c r="D179" s="53"/>
      <c r="E179" s="53"/>
      <c r="F179" s="54"/>
      <c r="G179" s="54"/>
    </row>
    <row r="180" spans="2:7" x14ac:dyDescent="0.2">
      <c r="B180" s="56"/>
      <c r="C180" s="56"/>
      <c r="D180" s="53"/>
      <c r="E180" s="53"/>
      <c r="F180" s="54"/>
      <c r="G180" s="54"/>
    </row>
    <row r="181" spans="2:7" x14ac:dyDescent="0.2">
      <c r="B181" s="56"/>
      <c r="C181" s="56"/>
      <c r="D181" s="53"/>
      <c r="E181" s="53"/>
      <c r="F181" s="54"/>
      <c r="G181" s="54"/>
    </row>
    <row r="182" spans="2:7" x14ac:dyDescent="0.2">
      <c r="B182" s="56"/>
      <c r="C182" s="56"/>
      <c r="D182" s="53"/>
      <c r="E182" s="53"/>
      <c r="F182" s="54"/>
      <c r="G182" s="54"/>
    </row>
    <row r="183" spans="2:7" x14ac:dyDescent="0.2">
      <c r="B183" s="56"/>
      <c r="C183" s="56"/>
      <c r="D183" s="53"/>
      <c r="E183" s="53"/>
      <c r="F183" s="54"/>
      <c r="G183" s="54"/>
    </row>
    <row r="184" spans="2:7" x14ac:dyDescent="0.2">
      <c r="B184" s="56"/>
      <c r="C184" s="56"/>
      <c r="D184" s="53"/>
      <c r="E184" s="53"/>
      <c r="F184" s="54"/>
      <c r="G184" s="54"/>
    </row>
    <row r="185" spans="2:7" x14ac:dyDescent="0.2">
      <c r="B185" s="56"/>
      <c r="C185" s="56"/>
      <c r="D185" s="53"/>
      <c r="E185" s="53"/>
      <c r="F185" s="54"/>
      <c r="G185" s="54"/>
    </row>
    <row r="186" spans="2:7" x14ac:dyDescent="0.2">
      <c r="B186" s="56"/>
      <c r="C186" s="56"/>
      <c r="D186" s="53"/>
      <c r="E186" s="53"/>
      <c r="F186" s="54"/>
      <c r="G186" s="54"/>
    </row>
    <row r="187" spans="2:7" x14ac:dyDescent="0.2">
      <c r="B187" s="56"/>
      <c r="C187" s="56"/>
      <c r="D187" s="53"/>
      <c r="E187" s="53"/>
      <c r="F187" s="54"/>
      <c r="G187" s="54"/>
    </row>
    <row r="188" spans="2:7" x14ac:dyDescent="0.2">
      <c r="B188" s="56"/>
      <c r="C188" s="56"/>
      <c r="D188" s="53"/>
      <c r="E188" s="53"/>
      <c r="F188" s="54"/>
      <c r="G188" s="54"/>
    </row>
    <row r="189" spans="2:7" x14ac:dyDescent="0.2">
      <c r="B189" s="56"/>
      <c r="C189" s="56"/>
      <c r="D189" s="53"/>
      <c r="E189" s="53"/>
      <c r="F189" s="54"/>
      <c r="G189" s="54"/>
    </row>
    <row r="190" spans="2:7" x14ac:dyDescent="0.2">
      <c r="B190" s="56"/>
      <c r="C190" s="56"/>
      <c r="D190" s="53"/>
      <c r="E190" s="53"/>
      <c r="F190" s="54"/>
      <c r="G190" s="54"/>
    </row>
    <row r="191" spans="2:7" x14ac:dyDescent="0.2">
      <c r="B191" s="56"/>
      <c r="C191" s="56"/>
      <c r="D191" s="53"/>
      <c r="E191" s="53"/>
      <c r="F191" s="54"/>
      <c r="G191" s="54"/>
    </row>
    <row r="192" spans="2:7" x14ac:dyDescent="0.2">
      <c r="B192" s="56"/>
      <c r="C192" s="56"/>
      <c r="D192" s="53"/>
      <c r="E192" s="53"/>
      <c r="F192" s="54"/>
      <c r="G192" s="54"/>
    </row>
    <row r="193" spans="2:7" x14ac:dyDescent="0.2">
      <c r="B193" s="56"/>
      <c r="C193" s="56"/>
      <c r="D193" s="53"/>
      <c r="E193" s="53"/>
      <c r="F193" s="54"/>
      <c r="G193" s="54"/>
    </row>
    <row r="194" spans="2:7" x14ac:dyDescent="0.2">
      <c r="B194" s="56"/>
      <c r="C194" s="56"/>
      <c r="D194" s="53"/>
      <c r="E194" s="53"/>
      <c r="F194" s="54"/>
      <c r="G194" s="54"/>
    </row>
    <row r="195" spans="2:7" x14ac:dyDescent="0.2">
      <c r="B195" s="56"/>
      <c r="C195" s="56"/>
      <c r="D195" s="53"/>
      <c r="E195" s="53"/>
      <c r="F195" s="54"/>
      <c r="G195" s="54"/>
    </row>
    <row r="196" spans="2:7" x14ac:dyDescent="0.2">
      <c r="B196" s="56"/>
      <c r="C196" s="56"/>
      <c r="D196" s="53"/>
      <c r="E196" s="53"/>
      <c r="F196" s="54"/>
      <c r="G196" s="54"/>
    </row>
    <row r="197" spans="2:7" x14ac:dyDescent="0.2">
      <c r="B197" s="56"/>
      <c r="C197" s="56"/>
      <c r="D197" s="53"/>
      <c r="E197" s="53"/>
      <c r="F197" s="54"/>
      <c r="G197" s="54"/>
    </row>
    <row r="198" spans="2:7" x14ac:dyDescent="0.2">
      <c r="B198" s="56"/>
      <c r="C198" s="56"/>
      <c r="D198" s="53"/>
      <c r="E198" s="53"/>
      <c r="F198" s="54"/>
      <c r="G198" s="54"/>
    </row>
    <row r="199" spans="2:7" x14ac:dyDescent="0.2">
      <c r="B199" s="56"/>
      <c r="C199" s="56"/>
      <c r="D199" s="53"/>
      <c r="E199" s="53"/>
      <c r="F199" s="54"/>
      <c r="G199" s="54"/>
    </row>
    <row r="200" spans="2:7" x14ac:dyDescent="0.2">
      <c r="B200" s="56"/>
      <c r="C200" s="56"/>
      <c r="D200" s="53"/>
      <c r="E200" s="53"/>
      <c r="F200" s="54"/>
      <c r="G200" s="54"/>
    </row>
    <row r="201" spans="2:7" x14ac:dyDescent="0.2">
      <c r="B201" s="56"/>
      <c r="C201" s="56"/>
      <c r="D201" s="53"/>
      <c r="E201" s="53"/>
      <c r="F201" s="54"/>
      <c r="G201" s="54"/>
    </row>
    <row r="202" spans="2:7" x14ac:dyDescent="0.2">
      <c r="B202" s="56"/>
      <c r="C202" s="56"/>
      <c r="D202" s="53"/>
      <c r="E202" s="53"/>
      <c r="F202" s="54"/>
      <c r="G202" s="54"/>
    </row>
    <row r="203" spans="2:7" x14ac:dyDescent="0.2">
      <c r="B203" s="56"/>
      <c r="C203" s="56"/>
      <c r="D203" s="53"/>
      <c r="E203" s="53"/>
      <c r="F203" s="54"/>
      <c r="G203" s="54"/>
    </row>
    <row r="204" spans="2:7" x14ac:dyDescent="0.2">
      <c r="B204" s="56"/>
      <c r="C204" s="56"/>
      <c r="D204" s="53"/>
      <c r="E204" s="53"/>
      <c r="F204" s="54"/>
      <c r="G204" s="54"/>
    </row>
    <row r="205" spans="2:7" x14ac:dyDescent="0.2">
      <c r="B205" s="56"/>
      <c r="C205" s="56"/>
      <c r="D205" s="53"/>
      <c r="E205" s="53"/>
      <c r="F205" s="54"/>
      <c r="G205" s="54"/>
    </row>
    <row r="206" spans="2:7" x14ac:dyDescent="0.2">
      <c r="B206" s="56"/>
      <c r="C206" s="56"/>
      <c r="D206" s="53"/>
      <c r="E206" s="53"/>
      <c r="F206" s="54"/>
      <c r="G206" s="54"/>
    </row>
    <row r="207" spans="2:7" x14ac:dyDescent="0.2">
      <c r="B207" s="56"/>
      <c r="C207" s="56"/>
      <c r="D207" s="53"/>
      <c r="E207" s="53"/>
      <c r="F207" s="54"/>
      <c r="G207" s="54"/>
    </row>
    <row r="208" spans="2:7" x14ac:dyDescent="0.2">
      <c r="B208" s="56"/>
      <c r="C208" s="56"/>
      <c r="D208" s="53"/>
      <c r="E208" s="53"/>
      <c r="F208" s="54"/>
      <c r="G208" s="54"/>
    </row>
    <row r="209" spans="2:7" x14ac:dyDescent="0.2">
      <c r="B209" s="56"/>
      <c r="C209" s="56"/>
      <c r="D209" s="53"/>
      <c r="E209" s="53"/>
      <c r="F209" s="54"/>
      <c r="G209" s="54"/>
    </row>
    <row r="210" spans="2:7" x14ac:dyDescent="0.2">
      <c r="B210" s="56"/>
      <c r="C210" s="56"/>
      <c r="D210" s="53"/>
      <c r="E210" s="53"/>
      <c r="F210" s="54"/>
      <c r="G210" s="54"/>
    </row>
    <row r="211" spans="2:7" x14ac:dyDescent="0.2">
      <c r="B211" s="56"/>
      <c r="C211" s="56"/>
      <c r="D211" s="53"/>
      <c r="E211" s="53"/>
      <c r="F211" s="54"/>
      <c r="G211" s="54"/>
    </row>
    <row r="212" spans="2:7" x14ac:dyDescent="0.2">
      <c r="B212" s="56"/>
      <c r="C212" s="56"/>
      <c r="D212" s="53"/>
      <c r="E212" s="53"/>
      <c r="F212" s="54"/>
      <c r="G212" s="54"/>
    </row>
    <row r="213" spans="2:7" x14ac:dyDescent="0.2">
      <c r="B213" s="56"/>
      <c r="C213" s="56"/>
      <c r="D213" s="53"/>
      <c r="E213" s="53"/>
      <c r="F213" s="54"/>
      <c r="G213" s="54"/>
    </row>
    <row r="214" spans="2:7" x14ac:dyDescent="0.2">
      <c r="B214" s="56"/>
      <c r="C214" s="56"/>
      <c r="D214" s="53"/>
      <c r="E214" s="53"/>
      <c r="F214" s="54"/>
      <c r="G214" s="54"/>
    </row>
    <row r="215" spans="2:7" x14ac:dyDescent="0.2">
      <c r="B215" s="56"/>
      <c r="C215" s="56"/>
      <c r="D215" s="53"/>
      <c r="E215" s="53"/>
      <c r="F215" s="54"/>
      <c r="G215" s="54"/>
    </row>
    <row r="216" spans="2:7" x14ac:dyDescent="0.2">
      <c r="B216" s="56"/>
      <c r="C216" s="56"/>
      <c r="D216" s="53"/>
      <c r="E216" s="53"/>
      <c r="F216" s="54"/>
      <c r="G216" s="54"/>
    </row>
    <row r="217" spans="2:7" x14ac:dyDescent="0.2">
      <c r="B217" s="56"/>
      <c r="C217" s="56"/>
      <c r="D217" s="53"/>
      <c r="E217" s="53"/>
      <c r="F217" s="54"/>
      <c r="G217" s="54"/>
    </row>
    <row r="218" spans="2:7" x14ac:dyDescent="0.2">
      <c r="B218" s="56"/>
      <c r="C218" s="56"/>
      <c r="D218" s="53"/>
      <c r="E218" s="53"/>
      <c r="F218" s="54"/>
      <c r="G218" s="54"/>
    </row>
    <row r="219" spans="2:7" x14ac:dyDescent="0.2">
      <c r="B219" s="56"/>
      <c r="C219" s="56"/>
      <c r="D219" s="53"/>
      <c r="E219" s="53"/>
      <c r="F219" s="54"/>
      <c r="G219" s="54"/>
    </row>
    <row r="220" spans="2:7" x14ac:dyDescent="0.2">
      <c r="B220" s="56"/>
      <c r="C220" s="56"/>
      <c r="D220" s="53"/>
      <c r="E220" s="53"/>
      <c r="F220" s="54"/>
      <c r="G220" s="54"/>
    </row>
    <row r="221" spans="2:7" x14ac:dyDescent="0.2">
      <c r="B221" s="56"/>
      <c r="C221" s="56"/>
      <c r="D221" s="53"/>
      <c r="E221" s="53"/>
      <c r="F221" s="54"/>
      <c r="G221" s="54"/>
    </row>
    <row r="222" spans="2:7" x14ac:dyDescent="0.2">
      <c r="B222" s="56"/>
      <c r="C222" s="56"/>
      <c r="D222" s="53"/>
      <c r="E222" s="53"/>
      <c r="F222" s="54"/>
      <c r="G222" s="54"/>
    </row>
    <row r="223" spans="2:7" x14ac:dyDescent="0.2">
      <c r="B223" s="56"/>
      <c r="C223" s="56"/>
      <c r="D223" s="53"/>
      <c r="E223" s="53"/>
      <c r="F223" s="54"/>
      <c r="G223" s="54"/>
    </row>
    <row r="224" spans="2:7" x14ac:dyDescent="0.2">
      <c r="B224" s="56"/>
      <c r="C224" s="56"/>
      <c r="D224" s="53"/>
      <c r="E224" s="53"/>
      <c r="F224" s="54"/>
      <c r="G224" s="54"/>
    </row>
    <row r="225" spans="2:7" x14ac:dyDescent="0.2">
      <c r="B225" s="56"/>
      <c r="C225" s="56"/>
      <c r="D225" s="53"/>
      <c r="E225" s="53"/>
      <c r="F225" s="54"/>
      <c r="G225" s="54"/>
    </row>
    <row r="226" spans="2:7" x14ac:dyDescent="0.2">
      <c r="B226" s="56"/>
      <c r="C226" s="56"/>
      <c r="D226" s="53"/>
      <c r="E226" s="53"/>
      <c r="F226" s="54"/>
      <c r="G226" s="54"/>
    </row>
    <row r="227" spans="2:7" x14ac:dyDescent="0.2">
      <c r="B227" s="56"/>
      <c r="C227" s="56"/>
      <c r="D227" s="53"/>
      <c r="E227" s="53"/>
      <c r="F227" s="54"/>
      <c r="G227" s="54"/>
    </row>
    <row r="228" spans="2:7" x14ac:dyDescent="0.2">
      <c r="B228" s="56"/>
      <c r="C228" s="56"/>
      <c r="D228" s="53"/>
      <c r="E228" s="53"/>
      <c r="F228" s="54"/>
      <c r="G228" s="54"/>
    </row>
    <row r="229" spans="2:7" x14ac:dyDescent="0.2">
      <c r="B229" s="56"/>
      <c r="C229" s="56"/>
      <c r="D229" s="53"/>
      <c r="E229" s="53"/>
      <c r="F229" s="54"/>
      <c r="G229" s="54"/>
    </row>
    <row r="230" spans="2:7" x14ac:dyDescent="0.2">
      <c r="B230" s="56"/>
      <c r="C230" s="56"/>
      <c r="D230" s="53"/>
      <c r="E230" s="53"/>
      <c r="F230" s="54"/>
      <c r="G230" s="54"/>
    </row>
    <row r="231" spans="2:7" x14ac:dyDescent="0.2">
      <c r="B231" s="56"/>
      <c r="C231" s="56"/>
      <c r="D231" s="53"/>
      <c r="E231" s="53"/>
      <c r="F231" s="54"/>
      <c r="G231" s="54"/>
    </row>
    <row r="232" spans="2:7" x14ac:dyDescent="0.2">
      <c r="B232" s="56"/>
      <c r="C232" s="56"/>
      <c r="D232" s="53"/>
      <c r="E232" s="53"/>
      <c r="F232" s="54"/>
      <c r="G232" s="54"/>
    </row>
    <row r="233" spans="2:7" x14ac:dyDescent="0.2">
      <c r="B233" s="56"/>
      <c r="C233" s="56"/>
      <c r="D233" s="53"/>
      <c r="E233" s="53"/>
      <c r="F233" s="54"/>
      <c r="G233" s="54"/>
    </row>
    <row r="234" spans="2:7" x14ac:dyDescent="0.2">
      <c r="B234" s="56"/>
      <c r="C234" s="56"/>
      <c r="D234" s="53"/>
      <c r="E234" s="53"/>
      <c r="F234" s="54"/>
      <c r="G234" s="54"/>
    </row>
    <row r="235" spans="2:7" x14ac:dyDescent="0.2">
      <c r="B235" s="56"/>
      <c r="C235" s="56"/>
      <c r="D235" s="53"/>
      <c r="E235" s="53"/>
      <c r="F235" s="54"/>
      <c r="G235" s="54"/>
    </row>
    <row r="236" spans="2:7" x14ac:dyDescent="0.2">
      <c r="B236" s="56"/>
      <c r="C236" s="56"/>
      <c r="D236" s="53"/>
      <c r="E236" s="53"/>
      <c r="F236" s="54"/>
      <c r="G236" s="54"/>
    </row>
    <row r="237" spans="2:7" x14ac:dyDescent="0.2">
      <c r="B237" s="56"/>
      <c r="C237" s="56"/>
      <c r="D237" s="53"/>
      <c r="E237" s="53"/>
      <c r="F237" s="54"/>
      <c r="G237" s="54"/>
    </row>
    <row r="238" spans="2:7" x14ac:dyDescent="0.2">
      <c r="B238" s="56"/>
      <c r="C238" s="56"/>
      <c r="D238" s="53"/>
      <c r="E238" s="53"/>
      <c r="F238" s="54"/>
      <c r="G238" s="54"/>
    </row>
    <row r="239" spans="2:7" x14ac:dyDescent="0.2">
      <c r="B239" s="56"/>
      <c r="C239" s="56"/>
      <c r="D239" s="53"/>
      <c r="E239" s="53"/>
      <c r="F239" s="54"/>
      <c r="G239" s="54"/>
    </row>
    <row r="240" spans="2:7" x14ac:dyDescent="0.2">
      <c r="B240" s="56"/>
      <c r="C240" s="56"/>
      <c r="D240" s="53"/>
      <c r="E240" s="53"/>
      <c r="F240" s="54"/>
      <c r="G240" s="54"/>
    </row>
    <row r="241" spans="2:7" x14ac:dyDescent="0.2">
      <c r="B241" s="56"/>
      <c r="C241" s="56"/>
      <c r="D241" s="53"/>
      <c r="E241" s="53"/>
      <c r="F241" s="54"/>
      <c r="G241" s="54"/>
    </row>
    <row r="242" spans="2:7" x14ac:dyDescent="0.2">
      <c r="B242" s="56"/>
      <c r="C242" s="56"/>
      <c r="D242" s="53"/>
      <c r="E242" s="53"/>
      <c r="F242" s="54"/>
      <c r="G242" s="54"/>
    </row>
    <row r="243" spans="2:7" x14ac:dyDescent="0.2">
      <c r="B243" s="56"/>
      <c r="C243" s="56"/>
      <c r="D243" s="53"/>
      <c r="E243" s="53"/>
      <c r="F243" s="54"/>
      <c r="G243" s="54"/>
    </row>
    <row r="244" spans="2:7" x14ac:dyDescent="0.2">
      <c r="B244" s="56"/>
      <c r="C244" s="56"/>
      <c r="D244" s="53"/>
      <c r="E244" s="53"/>
      <c r="F244" s="54"/>
      <c r="G244" s="54"/>
    </row>
    <row r="245" spans="2:7" x14ac:dyDescent="0.2">
      <c r="B245" s="56"/>
      <c r="C245" s="56"/>
      <c r="D245" s="53"/>
      <c r="E245" s="53"/>
      <c r="F245" s="54"/>
      <c r="G245" s="54"/>
    </row>
    <row r="246" spans="2:7" x14ac:dyDescent="0.2">
      <c r="B246" s="56"/>
      <c r="C246" s="56"/>
      <c r="D246" s="53"/>
      <c r="E246" s="53"/>
      <c r="F246" s="54"/>
      <c r="G246" s="54"/>
    </row>
    <row r="247" spans="2:7" x14ac:dyDescent="0.2">
      <c r="B247" s="56"/>
      <c r="C247" s="56"/>
      <c r="D247" s="53"/>
      <c r="E247" s="53"/>
      <c r="F247" s="54"/>
      <c r="G247" s="54"/>
    </row>
    <row r="248" spans="2:7" x14ac:dyDescent="0.2">
      <c r="B248" s="56"/>
      <c r="C248" s="56"/>
      <c r="D248" s="53"/>
      <c r="E248" s="53"/>
      <c r="F248" s="54"/>
      <c r="G248" s="54"/>
    </row>
    <row r="249" spans="2:7" x14ac:dyDescent="0.2">
      <c r="B249" s="56"/>
      <c r="C249" s="56"/>
      <c r="D249" s="53"/>
      <c r="E249" s="53"/>
      <c r="F249" s="54"/>
      <c r="G249" s="54"/>
    </row>
    <row r="250" spans="2:7" x14ac:dyDescent="0.2">
      <c r="B250" s="56"/>
      <c r="C250" s="56"/>
      <c r="D250" s="53"/>
      <c r="E250" s="53"/>
      <c r="F250" s="54"/>
      <c r="G250" s="54"/>
    </row>
    <row r="251" spans="2:7" x14ac:dyDescent="0.2">
      <c r="B251" s="56"/>
      <c r="C251" s="56"/>
      <c r="D251" s="53"/>
      <c r="E251" s="53"/>
      <c r="F251" s="54"/>
      <c r="G251" s="54"/>
    </row>
    <row r="252" spans="2:7" x14ac:dyDescent="0.2">
      <c r="B252" s="56"/>
      <c r="C252" s="56"/>
      <c r="D252" s="53"/>
      <c r="E252" s="53"/>
      <c r="F252" s="54"/>
      <c r="G252" s="54"/>
    </row>
    <row r="253" spans="2:7" x14ac:dyDescent="0.2">
      <c r="B253" s="56"/>
      <c r="C253" s="56"/>
      <c r="D253" s="53"/>
      <c r="E253" s="53"/>
      <c r="F253" s="54"/>
      <c r="G253" s="54"/>
    </row>
    <row r="254" spans="2:7" x14ac:dyDescent="0.2">
      <c r="B254" s="56"/>
      <c r="C254" s="56"/>
      <c r="D254" s="53"/>
      <c r="E254" s="53"/>
      <c r="F254" s="54"/>
      <c r="G254" s="54"/>
    </row>
    <row r="255" spans="2:7" x14ac:dyDescent="0.2">
      <c r="B255" s="56"/>
      <c r="C255" s="56"/>
      <c r="D255" s="53"/>
      <c r="E255" s="53"/>
      <c r="F255" s="54"/>
      <c r="G255" s="54"/>
    </row>
    <row r="256" spans="2:7" x14ac:dyDescent="0.2">
      <c r="B256" s="56"/>
      <c r="C256" s="56"/>
      <c r="D256" s="53"/>
      <c r="E256" s="53"/>
      <c r="F256" s="54"/>
      <c r="G256" s="54"/>
    </row>
    <row r="257" spans="2:7" x14ac:dyDescent="0.2">
      <c r="B257" s="56"/>
      <c r="C257" s="56"/>
      <c r="D257" s="53"/>
      <c r="E257" s="53"/>
      <c r="F257" s="54"/>
      <c r="G257" s="54"/>
    </row>
    <row r="258" spans="2:7" x14ac:dyDescent="0.2">
      <c r="B258" s="56"/>
      <c r="C258" s="56"/>
      <c r="D258" s="53"/>
      <c r="E258" s="53"/>
      <c r="F258" s="54"/>
      <c r="G258" s="54"/>
    </row>
    <row r="259" spans="2:7" x14ac:dyDescent="0.2">
      <c r="B259" s="56"/>
      <c r="C259" s="56"/>
      <c r="D259" s="53"/>
      <c r="E259" s="53"/>
      <c r="F259" s="54"/>
      <c r="G259" s="54"/>
    </row>
    <row r="260" spans="2:7" x14ac:dyDescent="0.2">
      <c r="B260" s="56"/>
      <c r="C260" s="56"/>
      <c r="D260" s="53"/>
      <c r="E260" s="53"/>
      <c r="F260" s="54"/>
      <c r="G260" s="54"/>
    </row>
    <row r="261" spans="2:7" x14ac:dyDescent="0.2">
      <c r="B261" s="56"/>
      <c r="C261" s="56"/>
      <c r="D261" s="53"/>
      <c r="E261" s="53"/>
      <c r="F261" s="54"/>
      <c r="G261" s="54"/>
    </row>
    <row r="262" spans="2:7" x14ac:dyDescent="0.2">
      <c r="B262" s="56"/>
      <c r="C262" s="56"/>
      <c r="D262" s="53"/>
      <c r="E262" s="53"/>
      <c r="F262" s="54"/>
      <c r="G262" s="54"/>
    </row>
    <row r="263" spans="2:7" x14ac:dyDescent="0.2">
      <c r="B263" s="56"/>
      <c r="C263" s="56"/>
      <c r="D263" s="53"/>
      <c r="E263" s="53"/>
      <c r="F263" s="54"/>
      <c r="G263" s="54"/>
    </row>
    <row r="264" spans="2:7" x14ac:dyDescent="0.2">
      <c r="B264" s="56"/>
      <c r="C264" s="56"/>
      <c r="D264" s="53"/>
      <c r="E264" s="53"/>
      <c r="F264" s="54"/>
      <c r="G264" s="54"/>
    </row>
    <row r="265" spans="2:7" x14ac:dyDescent="0.2">
      <c r="B265" s="56"/>
      <c r="C265" s="56"/>
      <c r="D265" s="53"/>
      <c r="E265" s="53"/>
      <c r="F265" s="54"/>
      <c r="G265" s="54"/>
    </row>
    <row r="266" spans="2:7" x14ac:dyDescent="0.2">
      <c r="B266" s="56"/>
      <c r="C266" s="56"/>
      <c r="D266" s="53"/>
      <c r="E266" s="53"/>
      <c r="F266" s="54"/>
      <c r="G266" s="54"/>
    </row>
    <row r="267" spans="2:7" x14ac:dyDescent="0.2">
      <c r="B267" s="56"/>
      <c r="C267" s="56"/>
      <c r="D267" s="53"/>
      <c r="E267" s="53"/>
      <c r="F267" s="54"/>
      <c r="G267" s="54"/>
    </row>
    <row r="268" spans="2:7" x14ac:dyDescent="0.2">
      <c r="B268" s="56"/>
      <c r="C268" s="56"/>
      <c r="D268" s="53"/>
      <c r="E268" s="53"/>
      <c r="F268" s="54"/>
      <c r="G268" s="54"/>
    </row>
    <row r="269" spans="2:7" x14ac:dyDescent="0.2">
      <c r="B269" s="56"/>
      <c r="C269" s="56"/>
      <c r="D269" s="53"/>
      <c r="E269" s="53"/>
      <c r="F269" s="54"/>
      <c r="G269" s="54"/>
    </row>
    <row r="270" spans="2:7" x14ac:dyDescent="0.2">
      <c r="B270" s="56"/>
      <c r="C270" s="56"/>
      <c r="D270" s="53"/>
      <c r="E270" s="53"/>
      <c r="F270" s="54"/>
      <c r="G270" s="54"/>
    </row>
    <row r="271" spans="2:7" x14ac:dyDescent="0.2">
      <c r="B271" s="56"/>
      <c r="C271" s="56"/>
      <c r="D271" s="53"/>
      <c r="E271" s="53"/>
      <c r="F271" s="54"/>
      <c r="G271" s="54"/>
    </row>
    <row r="272" spans="2:7" x14ac:dyDescent="0.2">
      <c r="B272" s="56"/>
      <c r="C272" s="56"/>
      <c r="D272" s="53"/>
      <c r="E272" s="53"/>
      <c r="F272" s="54"/>
      <c r="G272" s="54"/>
    </row>
    <row r="273" spans="2:7" x14ac:dyDescent="0.2">
      <c r="B273" s="56"/>
      <c r="C273" s="56"/>
      <c r="D273" s="53"/>
      <c r="E273" s="53"/>
      <c r="F273" s="54"/>
      <c r="G273" s="54"/>
    </row>
    <row r="274" spans="2:7" x14ac:dyDescent="0.2">
      <c r="B274" s="56"/>
      <c r="C274" s="56"/>
      <c r="D274" s="53"/>
      <c r="E274" s="53"/>
      <c r="F274" s="54"/>
      <c r="G274" s="54"/>
    </row>
    <row r="275" spans="2:7" x14ac:dyDescent="0.2">
      <c r="B275" s="56"/>
      <c r="C275" s="56"/>
      <c r="D275" s="53"/>
      <c r="E275" s="53"/>
      <c r="F275" s="54"/>
      <c r="G275" s="54"/>
    </row>
    <row r="276" spans="2:7" x14ac:dyDescent="0.2">
      <c r="B276" s="56"/>
      <c r="C276" s="56"/>
      <c r="D276" s="53"/>
      <c r="E276" s="53"/>
      <c r="F276" s="54"/>
      <c r="G276" s="54"/>
    </row>
    <row r="277" spans="2:7" x14ac:dyDescent="0.2">
      <c r="B277" s="56"/>
      <c r="C277" s="56"/>
      <c r="D277" s="53"/>
      <c r="E277" s="53"/>
      <c r="F277" s="54"/>
      <c r="G277" s="54"/>
    </row>
    <row r="278" spans="2:7" x14ac:dyDescent="0.2">
      <c r="B278" s="56"/>
      <c r="C278" s="56"/>
      <c r="D278" s="53"/>
      <c r="E278" s="53"/>
      <c r="F278" s="54"/>
      <c r="G278" s="54"/>
    </row>
    <row r="279" spans="2:7" x14ac:dyDescent="0.2">
      <c r="B279" s="56"/>
      <c r="C279" s="56"/>
      <c r="D279" s="53"/>
      <c r="E279" s="53"/>
      <c r="F279" s="54"/>
      <c r="G279" s="54"/>
    </row>
    <row r="280" spans="2:7" x14ac:dyDescent="0.2">
      <c r="B280" s="56"/>
      <c r="C280" s="56"/>
      <c r="D280" s="53"/>
      <c r="E280" s="53"/>
      <c r="F280" s="54"/>
      <c r="G280" s="54"/>
    </row>
    <row r="281" spans="2:7" x14ac:dyDescent="0.2">
      <c r="B281" s="56"/>
      <c r="C281" s="56"/>
      <c r="D281" s="53"/>
      <c r="E281" s="53"/>
      <c r="F281" s="54"/>
      <c r="G281" s="54"/>
    </row>
    <row r="282" spans="2:7" x14ac:dyDescent="0.2">
      <c r="B282" s="56"/>
      <c r="C282" s="56"/>
      <c r="D282" s="53"/>
      <c r="E282" s="53"/>
      <c r="F282" s="54"/>
      <c r="G282" s="54"/>
    </row>
    <row r="283" spans="2:7" x14ac:dyDescent="0.2">
      <c r="B283" s="56"/>
      <c r="C283" s="56"/>
      <c r="D283" s="53"/>
      <c r="E283" s="53"/>
      <c r="F283" s="54"/>
      <c r="G283" s="54"/>
    </row>
    <row r="284" spans="2:7" x14ac:dyDescent="0.2">
      <c r="B284" s="56"/>
      <c r="C284" s="56"/>
      <c r="D284" s="53"/>
      <c r="E284" s="53"/>
      <c r="F284" s="54"/>
      <c r="G284" s="54"/>
    </row>
    <row r="285" spans="2:7" x14ac:dyDescent="0.2">
      <c r="B285" s="56"/>
      <c r="C285" s="56"/>
      <c r="D285" s="53"/>
      <c r="E285" s="53"/>
      <c r="F285" s="54"/>
      <c r="G285" s="54"/>
    </row>
    <row r="286" spans="2:7" x14ac:dyDescent="0.2">
      <c r="B286" s="56"/>
      <c r="C286" s="56"/>
      <c r="D286" s="53"/>
      <c r="E286" s="53"/>
      <c r="F286" s="54"/>
      <c r="G286" s="54"/>
    </row>
    <row r="287" spans="2:7" x14ac:dyDescent="0.2">
      <c r="B287" s="56"/>
      <c r="C287" s="56"/>
      <c r="D287" s="53"/>
      <c r="E287" s="53"/>
      <c r="F287" s="54"/>
      <c r="G287" s="54"/>
    </row>
    <row r="288" spans="2:7" x14ac:dyDescent="0.2">
      <c r="B288" s="56"/>
      <c r="C288" s="56"/>
      <c r="D288" s="53"/>
      <c r="E288" s="53"/>
      <c r="F288" s="54"/>
      <c r="G288" s="54"/>
    </row>
    <row r="289" spans="2:7" x14ac:dyDescent="0.2">
      <c r="B289" s="56"/>
      <c r="C289" s="56"/>
      <c r="D289" s="53"/>
      <c r="E289" s="53"/>
      <c r="F289" s="54"/>
      <c r="G289" s="54"/>
    </row>
    <row r="290" spans="2:7" x14ac:dyDescent="0.2">
      <c r="B290" s="56"/>
      <c r="C290" s="56"/>
      <c r="D290" s="53"/>
      <c r="E290" s="53"/>
      <c r="F290" s="54"/>
      <c r="G290" s="54"/>
    </row>
    <row r="291" spans="2:7" x14ac:dyDescent="0.2">
      <c r="B291" s="56"/>
      <c r="C291" s="56"/>
      <c r="D291" s="53"/>
      <c r="E291" s="53"/>
      <c r="F291" s="54"/>
      <c r="G291" s="54"/>
    </row>
    <row r="292" spans="2:7" x14ac:dyDescent="0.2">
      <c r="B292" s="56"/>
      <c r="C292" s="56"/>
      <c r="D292" s="53"/>
      <c r="E292" s="53"/>
      <c r="F292" s="54"/>
      <c r="G292" s="54"/>
    </row>
    <row r="293" spans="2:7" x14ac:dyDescent="0.2">
      <c r="B293" s="56"/>
      <c r="C293" s="56"/>
      <c r="D293" s="53"/>
      <c r="E293" s="53"/>
      <c r="F293" s="54"/>
      <c r="G293" s="54"/>
    </row>
    <row r="294" spans="2:7" x14ac:dyDescent="0.2">
      <c r="B294" s="56"/>
      <c r="C294" s="56"/>
      <c r="D294" s="53"/>
      <c r="E294" s="53"/>
      <c r="F294" s="54"/>
      <c r="G294" s="54"/>
    </row>
    <row r="295" spans="2:7" x14ac:dyDescent="0.2">
      <c r="B295" s="56"/>
      <c r="C295" s="56"/>
      <c r="D295" s="53"/>
      <c r="E295" s="53"/>
      <c r="F295" s="54"/>
      <c r="G295" s="54"/>
    </row>
    <row r="296" spans="2:7" x14ac:dyDescent="0.2">
      <c r="B296" s="56"/>
      <c r="C296" s="56"/>
      <c r="D296" s="53"/>
      <c r="E296" s="53"/>
      <c r="F296" s="54"/>
      <c r="G296" s="54"/>
    </row>
    <row r="297" spans="2:7" x14ac:dyDescent="0.2">
      <c r="B297" s="56"/>
      <c r="C297" s="56"/>
      <c r="D297" s="53"/>
      <c r="E297" s="53"/>
      <c r="F297" s="54"/>
      <c r="G297" s="54"/>
    </row>
    <row r="298" spans="2:7" x14ac:dyDescent="0.2">
      <c r="B298" s="56"/>
      <c r="C298" s="56"/>
      <c r="D298" s="53"/>
      <c r="E298" s="53"/>
      <c r="F298" s="54"/>
      <c r="G298" s="54"/>
    </row>
    <row r="299" spans="2:7" x14ac:dyDescent="0.2">
      <c r="B299" s="56"/>
      <c r="C299" s="56"/>
      <c r="D299" s="53"/>
      <c r="E299" s="53"/>
      <c r="F299" s="54"/>
      <c r="G299" s="54"/>
    </row>
    <row r="300" spans="2:7" x14ac:dyDescent="0.2">
      <c r="B300" s="56"/>
      <c r="C300" s="56"/>
      <c r="D300" s="53"/>
      <c r="E300" s="53"/>
      <c r="F300" s="54"/>
      <c r="G300" s="54"/>
    </row>
    <row r="301" spans="2:7" x14ac:dyDescent="0.2">
      <c r="B301" s="56"/>
      <c r="C301" s="56"/>
      <c r="D301" s="53"/>
      <c r="E301" s="53"/>
      <c r="F301" s="54"/>
      <c r="G301" s="54"/>
    </row>
    <row r="302" spans="2:7" x14ac:dyDescent="0.2">
      <c r="B302" s="56"/>
      <c r="C302" s="56"/>
      <c r="D302" s="53"/>
      <c r="E302" s="53"/>
      <c r="F302" s="54"/>
      <c r="G302" s="54"/>
    </row>
    <row r="303" spans="2:7" x14ac:dyDescent="0.2">
      <c r="B303" s="56"/>
      <c r="C303" s="56"/>
      <c r="D303" s="53"/>
      <c r="E303" s="53"/>
      <c r="F303" s="54"/>
      <c r="G303" s="54"/>
    </row>
    <row r="304" spans="2:7" x14ac:dyDescent="0.2">
      <c r="B304" s="56"/>
      <c r="C304" s="56"/>
      <c r="D304" s="53"/>
      <c r="E304" s="53"/>
      <c r="F304" s="54"/>
      <c r="G304" s="54"/>
    </row>
    <row r="305" spans="2:7" x14ac:dyDescent="0.2">
      <c r="B305" s="56"/>
      <c r="C305" s="56"/>
      <c r="D305" s="53"/>
      <c r="E305" s="53"/>
      <c r="F305" s="54"/>
      <c r="G305" s="54"/>
    </row>
    <row r="306" spans="2:7" x14ac:dyDescent="0.2">
      <c r="B306" s="56"/>
      <c r="C306" s="56"/>
      <c r="D306" s="53"/>
      <c r="E306" s="53"/>
      <c r="F306" s="54"/>
      <c r="G306" s="54"/>
    </row>
    <row r="307" spans="2:7" x14ac:dyDescent="0.2">
      <c r="B307" s="56"/>
      <c r="C307" s="56"/>
      <c r="D307" s="53"/>
      <c r="E307" s="53"/>
      <c r="F307" s="54"/>
      <c r="G307" s="54"/>
    </row>
    <row r="308" spans="2:7" x14ac:dyDescent="0.2">
      <c r="B308" s="56"/>
      <c r="C308" s="56"/>
      <c r="D308" s="53"/>
      <c r="E308" s="53"/>
      <c r="F308" s="54"/>
      <c r="G308" s="54"/>
    </row>
    <row r="309" spans="2:7" x14ac:dyDescent="0.2">
      <c r="B309" s="56"/>
      <c r="C309" s="56"/>
      <c r="D309" s="53"/>
      <c r="E309" s="53"/>
      <c r="F309" s="54"/>
      <c r="G309" s="54"/>
    </row>
    <row r="310" spans="2:7" x14ac:dyDescent="0.2">
      <c r="B310" s="56"/>
      <c r="C310" s="56"/>
      <c r="D310" s="53"/>
      <c r="E310" s="53"/>
      <c r="F310" s="54"/>
      <c r="G310" s="54"/>
    </row>
    <row r="311" spans="2:7" x14ac:dyDescent="0.2">
      <c r="B311" s="56"/>
      <c r="C311" s="56"/>
      <c r="D311" s="53"/>
      <c r="E311" s="53"/>
      <c r="F311" s="54"/>
      <c r="G311" s="54"/>
    </row>
    <row r="312" spans="2:7" x14ac:dyDescent="0.2">
      <c r="B312" s="56"/>
      <c r="C312" s="56"/>
      <c r="D312" s="53"/>
      <c r="E312" s="53"/>
      <c r="F312" s="54"/>
      <c r="G312" s="54"/>
    </row>
    <row r="313" spans="2:7" x14ac:dyDescent="0.2">
      <c r="B313" s="56"/>
      <c r="C313" s="56"/>
      <c r="D313" s="53"/>
      <c r="E313" s="53"/>
      <c r="F313" s="54"/>
      <c r="G313" s="54"/>
    </row>
    <row r="314" spans="2:7" x14ac:dyDescent="0.2">
      <c r="B314" s="56"/>
      <c r="C314" s="56"/>
      <c r="D314" s="53"/>
      <c r="E314" s="53"/>
      <c r="F314" s="54"/>
      <c r="G314" s="54"/>
    </row>
    <row r="315" spans="2:7" x14ac:dyDescent="0.2">
      <c r="B315" s="56"/>
      <c r="C315" s="56"/>
      <c r="D315" s="53"/>
      <c r="E315" s="53"/>
      <c r="F315" s="54"/>
      <c r="G315" s="54"/>
    </row>
    <row r="316" spans="2:7" x14ac:dyDescent="0.2">
      <c r="B316" s="56"/>
      <c r="C316" s="56"/>
      <c r="D316" s="53"/>
      <c r="E316" s="53"/>
      <c r="F316" s="54"/>
      <c r="G316" s="54"/>
    </row>
    <row r="317" spans="2:7" x14ac:dyDescent="0.2">
      <c r="B317" s="56"/>
      <c r="C317" s="56"/>
      <c r="D317" s="53"/>
      <c r="E317" s="53"/>
      <c r="F317" s="54"/>
      <c r="G317" s="54"/>
    </row>
    <row r="318" spans="2:7" x14ac:dyDescent="0.2">
      <c r="B318" s="56"/>
      <c r="C318" s="56"/>
      <c r="D318" s="53"/>
      <c r="E318" s="53"/>
      <c r="F318" s="54"/>
      <c r="G318" s="54"/>
    </row>
    <row r="319" spans="2:7" x14ac:dyDescent="0.2">
      <c r="B319" s="56"/>
      <c r="C319" s="56"/>
      <c r="D319" s="53"/>
      <c r="E319" s="53"/>
      <c r="F319" s="54"/>
      <c r="G319" s="54"/>
    </row>
    <row r="320" spans="2:7" x14ac:dyDescent="0.2">
      <c r="B320" s="56"/>
      <c r="C320" s="56"/>
      <c r="D320" s="53"/>
      <c r="E320" s="53"/>
      <c r="F320" s="54"/>
      <c r="G320" s="54"/>
    </row>
    <row r="321" spans="2:7" x14ac:dyDescent="0.2">
      <c r="B321" s="56"/>
      <c r="C321" s="56"/>
      <c r="D321" s="53"/>
      <c r="E321" s="53"/>
      <c r="F321" s="54"/>
      <c r="G321" s="54"/>
    </row>
    <row r="322" spans="2:7" x14ac:dyDescent="0.2">
      <c r="B322" s="56"/>
      <c r="C322" s="56"/>
      <c r="D322" s="53"/>
      <c r="E322" s="53"/>
      <c r="F322" s="54"/>
      <c r="G322" s="54"/>
    </row>
    <row r="323" spans="2:7" x14ac:dyDescent="0.2">
      <c r="B323" s="56"/>
      <c r="C323" s="56"/>
      <c r="D323" s="53"/>
      <c r="E323" s="53"/>
      <c r="F323" s="54"/>
      <c r="G323" s="54"/>
    </row>
    <row r="324" spans="2:7" x14ac:dyDescent="0.2">
      <c r="B324" s="56"/>
      <c r="C324" s="56"/>
      <c r="D324" s="53"/>
      <c r="E324" s="53"/>
      <c r="F324" s="54"/>
      <c r="G324" s="54"/>
    </row>
    <row r="325" spans="2:7" x14ac:dyDescent="0.2">
      <c r="B325" s="56"/>
      <c r="C325" s="56"/>
      <c r="D325" s="53"/>
      <c r="E325" s="53"/>
      <c r="F325" s="54"/>
      <c r="G325" s="54"/>
    </row>
    <row r="326" spans="2:7" x14ac:dyDescent="0.2">
      <c r="B326" s="56"/>
      <c r="C326" s="56"/>
      <c r="D326" s="53"/>
      <c r="E326" s="53"/>
      <c r="F326" s="54"/>
      <c r="G326" s="54"/>
    </row>
    <row r="327" spans="2:7" x14ac:dyDescent="0.2">
      <c r="B327" s="56"/>
      <c r="C327" s="56"/>
      <c r="D327" s="53"/>
      <c r="E327" s="53"/>
      <c r="F327" s="54"/>
      <c r="G327" s="54"/>
    </row>
    <row r="328" spans="2:7" x14ac:dyDescent="0.2">
      <c r="B328" s="56"/>
      <c r="C328" s="56"/>
      <c r="D328" s="53"/>
      <c r="E328" s="53"/>
      <c r="F328" s="54"/>
      <c r="G328" s="54"/>
    </row>
    <row r="329" spans="2:7" x14ac:dyDescent="0.2">
      <c r="B329" s="56"/>
      <c r="C329" s="56"/>
      <c r="D329" s="53"/>
      <c r="E329" s="53"/>
      <c r="F329" s="54"/>
      <c r="G329" s="54"/>
    </row>
    <row r="330" spans="2:7" x14ac:dyDescent="0.2">
      <c r="B330" s="56"/>
      <c r="C330" s="56"/>
      <c r="D330" s="53"/>
      <c r="E330" s="53"/>
      <c r="F330" s="54"/>
      <c r="G330" s="54"/>
    </row>
    <row r="331" spans="2:7" x14ac:dyDescent="0.2">
      <c r="B331" s="56"/>
      <c r="C331" s="56"/>
      <c r="D331" s="53"/>
      <c r="E331" s="53"/>
      <c r="F331" s="54"/>
      <c r="G331" s="54"/>
    </row>
    <row r="332" spans="2:7" x14ac:dyDescent="0.2">
      <c r="B332" s="56"/>
      <c r="C332" s="56"/>
      <c r="D332" s="53"/>
      <c r="E332" s="53"/>
      <c r="F332" s="54"/>
      <c r="G332" s="54"/>
    </row>
    <row r="333" spans="2:7" x14ac:dyDescent="0.2">
      <c r="B333" s="56"/>
      <c r="C333" s="56"/>
      <c r="D333" s="53"/>
      <c r="E333" s="53"/>
      <c r="F333" s="54"/>
      <c r="G333" s="54"/>
    </row>
    <row r="334" spans="2:7" x14ac:dyDescent="0.2">
      <c r="B334" s="56"/>
      <c r="C334" s="56"/>
      <c r="D334" s="53"/>
      <c r="E334" s="53"/>
      <c r="F334" s="54"/>
      <c r="G334" s="54"/>
    </row>
    <row r="335" spans="2:7" x14ac:dyDescent="0.2">
      <c r="B335" s="56"/>
      <c r="C335" s="56"/>
      <c r="D335" s="53"/>
      <c r="E335" s="53"/>
      <c r="F335" s="54"/>
      <c r="G335" s="54"/>
    </row>
    <row r="336" spans="2:7" x14ac:dyDescent="0.2">
      <c r="B336" s="56"/>
      <c r="C336" s="56"/>
      <c r="D336" s="53"/>
      <c r="E336" s="53"/>
      <c r="F336" s="54"/>
      <c r="G336" s="54"/>
    </row>
    <row r="337" spans="2:7" x14ac:dyDescent="0.2">
      <c r="B337" s="56"/>
      <c r="C337" s="56"/>
      <c r="D337" s="53"/>
      <c r="E337" s="53"/>
      <c r="F337" s="54"/>
      <c r="G337" s="54"/>
    </row>
    <row r="338" spans="2:7" x14ac:dyDescent="0.2">
      <c r="B338" s="56"/>
      <c r="C338" s="56"/>
      <c r="D338" s="53"/>
      <c r="E338" s="53"/>
      <c r="F338" s="54"/>
      <c r="G338" s="54"/>
    </row>
    <row r="339" spans="2:7" x14ac:dyDescent="0.2">
      <c r="B339" s="56"/>
      <c r="C339" s="56"/>
      <c r="D339" s="53"/>
      <c r="E339" s="53"/>
      <c r="F339" s="54"/>
      <c r="G339" s="54"/>
    </row>
    <row r="340" spans="2:7" x14ac:dyDescent="0.2">
      <c r="B340" s="56"/>
      <c r="C340" s="56"/>
      <c r="D340" s="53"/>
      <c r="E340" s="53"/>
      <c r="F340" s="54"/>
      <c r="G340" s="54"/>
    </row>
    <row r="341" spans="2:7" x14ac:dyDescent="0.2">
      <c r="B341" s="56"/>
      <c r="C341" s="56"/>
      <c r="D341" s="53"/>
      <c r="E341" s="53"/>
      <c r="F341" s="54"/>
      <c r="G341" s="54"/>
    </row>
    <row r="342" spans="2:7" x14ac:dyDescent="0.2">
      <c r="B342" s="56"/>
      <c r="C342" s="56"/>
      <c r="D342" s="53"/>
      <c r="E342" s="53"/>
      <c r="F342" s="54"/>
      <c r="G342" s="54"/>
    </row>
    <row r="343" spans="2:7" x14ac:dyDescent="0.2">
      <c r="B343" s="56"/>
      <c r="C343" s="56"/>
      <c r="D343" s="53"/>
      <c r="E343" s="53"/>
      <c r="F343" s="54"/>
      <c r="G343" s="54"/>
    </row>
    <row r="344" spans="2:7" x14ac:dyDescent="0.2">
      <c r="B344" s="56"/>
      <c r="C344" s="56"/>
      <c r="D344" s="53"/>
      <c r="E344" s="53"/>
      <c r="F344" s="54"/>
      <c r="G344" s="54"/>
    </row>
    <row r="345" spans="2:7" x14ac:dyDescent="0.2">
      <c r="B345" s="56"/>
      <c r="C345" s="56"/>
      <c r="D345" s="53"/>
      <c r="E345" s="53"/>
      <c r="F345" s="54"/>
      <c r="G345" s="54"/>
    </row>
    <row r="346" spans="2:7" x14ac:dyDescent="0.2">
      <c r="B346" s="56"/>
      <c r="C346" s="56"/>
      <c r="D346" s="53"/>
      <c r="E346" s="53"/>
      <c r="F346" s="54"/>
      <c r="G346" s="54"/>
    </row>
    <row r="347" spans="2:7" x14ac:dyDescent="0.2">
      <c r="B347" s="56"/>
      <c r="C347" s="56"/>
      <c r="D347" s="53"/>
      <c r="E347" s="53"/>
      <c r="F347" s="54"/>
      <c r="G347" s="54"/>
    </row>
    <row r="348" spans="2:7" x14ac:dyDescent="0.2">
      <c r="B348" s="56"/>
      <c r="C348" s="56"/>
      <c r="D348" s="53"/>
      <c r="E348" s="53"/>
      <c r="F348" s="54"/>
      <c r="G348" s="54"/>
    </row>
    <row r="349" spans="2:7" x14ac:dyDescent="0.2">
      <c r="B349" s="56"/>
      <c r="C349" s="56"/>
      <c r="D349" s="53"/>
      <c r="E349" s="53"/>
      <c r="F349" s="54"/>
      <c r="G349" s="54"/>
    </row>
    <row r="350" spans="2:7" x14ac:dyDescent="0.2">
      <c r="B350" s="56"/>
      <c r="C350" s="56"/>
      <c r="D350" s="53"/>
      <c r="E350" s="53"/>
      <c r="F350" s="54"/>
      <c r="G350" s="54"/>
    </row>
    <row r="351" spans="2:7" x14ac:dyDescent="0.2">
      <c r="B351" s="56"/>
      <c r="C351" s="56"/>
      <c r="D351" s="53"/>
      <c r="E351" s="53"/>
      <c r="F351" s="54"/>
      <c r="G351" s="54"/>
    </row>
    <row r="352" spans="2:7" x14ac:dyDescent="0.2">
      <c r="B352" s="56"/>
      <c r="C352" s="56"/>
      <c r="D352" s="53"/>
      <c r="E352" s="53"/>
      <c r="F352" s="54"/>
      <c r="G352" s="54"/>
    </row>
    <row r="353" spans="2:7" x14ac:dyDescent="0.2">
      <c r="B353" s="56"/>
      <c r="C353" s="56"/>
      <c r="D353" s="53"/>
      <c r="E353" s="53"/>
      <c r="F353" s="54"/>
      <c r="G353" s="54"/>
    </row>
    <row r="354" spans="2:7" x14ac:dyDescent="0.2">
      <c r="B354" s="56"/>
      <c r="C354" s="56"/>
      <c r="D354" s="53"/>
      <c r="E354" s="53"/>
      <c r="F354" s="54"/>
      <c r="G354" s="54"/>
    </row>
    <row r="355" spans="2:7" x14ac:dyDescent="0.2">
      <c r="B355" s="56"/>
      <c r="C355" s="56"/>
      <c r="D355" s="53"/>
      <c r="E355" s="53"/>
      <c r="F355" s="54"/>
      <c r="G355" s="54"/>
    </row>
    <row r="356" spans="2:7" x14ac:dyDescent="0.2">
      <c r="B356" s="56"/>
      <c r="C356" s="56"/>
      <c r="D356" s="53"/>
      <c r="E356" s="53"/>
      <c r="F356" s="54"/>
      <c r="G356" s="54"/>
    </row>
    <row r="357" spans="2:7" x14ac:dyDescent="0.2">
      <c r="B357" s="56"/>
      <c r="C357" s="56"/>
      <c r="D357" s="53"/>
      <c r="E357" s="53"/>
      <c r="F357" s="54"/>
      <c r="G357" s="54"/>
    </row>
    <row r="358" spans="2:7" x14ac:dyDescent="0.2">
      <c r="B358" s="56"/>
      <c r="C358" s="56"/>
      <c r="D358" s="53"/>
      <c r="E358" s="53"/>
      <c r="F358" s="54"/>
      <c r="G358" s="54"/>
    </row>
    <row r="359" spans="2:7" x14ac:dyDescent="0.2">
      <c r="B359" s="56"/>
      <c r="C359" s="56"/>
      <c r="D359" s="53"/>
      <c r="E359" s="53"/>
      <c r="F359" s="54"/>
      <c r="G359" s="54"/>
    </row>
    <row r="360" spans="2:7" x14ac:dyDescent="0.2">
      <c r="B360" s="56"/>
      <c r="C360" s="56"/>
      <c r="D360" s="53"/>
      <c r="E360" s="53"/>
      <c r="F360" s="54"/>
      <c r="G360" s="54"/>
    </row>
    <row r="361" spans="2:7" x14ac:dyDescent="0.2">
      <c r="B361" s="56"/>
      <c r="C361" s="56"/>
      <c r="D361" s="53"/>
      <c r="E361" s="53"/>
      <c r="F361" s="54"/>
      <c r="G361" s="54"/>
    </row>
    <row r="362" spans="2:7" x14ac:dyDescent="0.2">
      <c r="B362" s="56"/>
      <c r="C362" s="56"/>
      <c r="D362" s="53"/>
      <c r="E362" s="53"/>
      <c r="F362" s="54"/>
      <c r="G362" s="54"/>
    </row>
    <row r="363" spans="2:7" x14ac:dyDescent="0.2">
      <c r="B363" s="56"/>
      <c r="C363" s="56"/>
      <c r="D363" s="53"/>
      <c r="E363" s="53"/>
      <c r="F363" s="54"/>
      <c r="G363" s="54"/>
    </row>
    <row r="364" spans="2:7" x14ac:dyDescent="0.2">
      <c r="B364" s="56"/>
      <c r="C364" s="56"/>
      <c r="D364" s="53"/>
      <c r="E364" s="53"/>
      <c r="F364" s="54"/>
      <c r="G364" s="54"/>
    </row>
    <row r="365" spans="2:7" x14ac:dyDescent="0.2">
      <c r="B365" s="56"/>
      <c r="C365" s="56"/>
      <c r="D365" s="53"/>
      <c r="E365" s="53"/>
      <c r="F365" s="54"/>
      <c r="G365" s="54"/>
    </row>
    <row r="366" spans="2:7" x14ac:dyDescent="0.2">
      <c r="B366" s="56"/>
      <c r="C366" s="56"/>
      <c r="D366" s="53"/>
      <c r="E366" s="53"/>
      <c r="F366" s="54"/>
      <c r="G366" s="54"/>
    </row>
    <row r="367" spans="2:7" x14ac:dyDescent="0.2">
      <c r="B367" s="56"/>
      <c r="C367" s="56"/>
      <c r="D367" s="53"/>
      <c r="E367" s="53"/>
      <c r="F367" s="54"/>
      <c r="G367" s="54"/>
    </row>
    <row r="368" spans="2:7" x14ac:dyDescent="0.2">
      <c r="B368" s="56"/>
      <c r="C368" s="56"/>
      <c r="D368" s="53"/>
      <c r="E368" s="53"/>
      <c r="F368" s="54"/>
      <c r="G368" s="54"/>
    </row>
    <row r="369" spans="2:7" x14ac:dyDescent="0.2">
      <c r="B369" s="56"/>
      <c r="C369" s="56"/>
      <c r="D369" s="53"/>
      <c r="E369" s="53"/>
      <c r="F369" s="54"/>
      <c r="G369" s="54"/>
    </row>
  </sheetData>
  <sheetProtection formatCells="0" formatColumns="0" formatRows="0" autoFilter="0"/>
  <mergeCells count="13">
    <mergeCell ref="H2:K2"/>
    <mergeCell ref="A1:B1"/>
    <mergeCell ref="E1:F1"/>
    <mergeCell ref="A2:B2"/>
    <mergeCell ref="E2:F2"/>
    <mergeCell ref="G7:L7"/>
    <mergeCell ref="B7:E7"/>
    <mergeCell ref="A3:B3"/>
    <mergeCell ref="E3:F3"/>
    <mergeCell ref="A4:B4"/>
    <mergeCell ref="E4:F4"/>
    <mergeCell ref="A5:B5"/>
    <mergeCell ref="E5:F5"/>
  </mergeCells>
  <conditionalFormatting sqref="L10:L17">
    <cfRule type="cellIs" dxfId="0" priority="9" operator="equal">
      <formula>0</formula>
    </cfRule>
  </conditionalFormatting>
  <dataValidations count="9">
    <dataValidation type="custom" showInputMessage="1" showErrorMessage="1" error="- Nombre à décimal positif autorisé seulement_x000a_- Un poste (et le cas échéant une sous-opération) doit être renseigné" sqref="J11:J17" xr:uid="{00000000-0002-0000-0800-000000000000}">
      <formula1>AND((LEN(J11)-LEN(INT(J11))-1)&lt;3,ISTEXT(C11)=TRUE)</formula1>
    </dataValidation>
    <dataValidation type="custom" showInputMessage="1" showErrorMessage="1" error="- Nombre à décimal positif autorisé seulement. _x000a_- Montant TVA&lt;Montant HT" sqref="K11:K17" xr:uid="{00000000-0002-0000-0800-000001000000}">
      <formula1>AND(J11&lt;&gt;"",J11&gt;K11,(LEN(K11)-LEN(INT(K11))-1)&lt;3)</formula1>
    </dataValidation>
    <dataValidation type="list" operator="equal" showErrorMessage="1" sqref="C11:C17" xr:uid="{00000000-0002-0000-0800-000002000000}">
      <formula1>Postes_opé</formula1>
    </dataValidation>
    <dataValidation type="list" operator="equal" showErrorMessage="1" sqref="D11:D17" xr:uid="{00000000-0002-0000-0800-000003000000}">
      <formula1>Sous_op_Opé</formula1>
    </dataValidation>
    <dataValidation type="textLength" operator="lessThan" allowBlank="1" showInputMessage="1" showErrorMessage="1" error="Attention!_x000a_Nombre de caractères (25) dépassant la limite fixée par Osiris" sqref="F11:F17" xr:uid="{00000000-0002-0000-0800-000004000000}">
      <formula1>25</formula1>
    </dataValidation>
    <dataValidation type="textLength" errorStyle="warning" operator="lessThan" allowBlank="1" showErrorMessage="1" error="Attention! Nombre de caractères (40) dépassant la limite fixée par Osiris" sqref="B11:B17" xr:uid="{00000000-0002-0000-0800-000005000000}">
      <formula1>40</formula1>
    </dataValidation>
    <dataValidation errorStyle="warning" showInputMessage="1" showErrorMessage="1" error="Le champ unité est obligatoire si une quantité est saisie." sqref="I11:I17" xr:uid="{00000000-0002-0000-0800-000006000000}"/>
    <dataValidation type="textLength" operator="lessThanOrEqual" showInputMessage="1" showErrorMessage="1" error="Attention!_x000a_Nombre de caractères dépassant la limite fixée par Osiris (14) " sqref="E11:E17" xr:uid="{00000000-0002-0000-0800-000007000000}">
      <formula1>14</formula1>
    </dataValidation>
    <dataValidation type="custom" errorStyle="information" allowBlank="1" showInputMessage="1" showErrorMessage="1" error="Date d'émission en dehors de la période d'éligibilité =&gt; dépense inéligible" sqref="G11:G17" xr:uid="{00000000-0002-0000-0800-000008000000}">
      <formula1>AND(G11&lt;=TODAY(),G11&lt;=H$6,G11&gt;=J$5)</formula1>
    </dataValidation>
  </dataValidations>
  <pageMargins left="0.19652777777777777" right="0.19652777777777777" top="0.62986111111111109" bottom="0.62986111111111109" header="0.39374999999999999" footer="0.39374999999999999"/>
  <pageSetup paperSize="9" scale="86" firstPageNumber="0" orientation="landscape" horizontalDpi="300" verticalDpi="300" r:id="rId1"/>
  <headerFooter alignWithMargins="0">
    <oddHeader>&amp;LEtat récapitulatif des dépenses et des recettes de la demande de paiement - Annexe &amp;A&amp;R&amp;D</oddHeader>
    <oddFooter>&amp;L&amp;"Arial,Italique"&amp;9Annexes au formulaire de demande de paiement - Type d'opération 19.20 du PDR Rhône-Alpes 2014-2020 - Version 19/03/2018&amp;R&amp;"Arial,Italique"&amp;9Page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16</vt:i4>
      </vt:variant>
    </vt:vector>
  </HeadingPairs>
  <TitlesOfParts>
    <vt:vector size="30" baseType="lpstr">
      <vt:lpstr>Accueil</vt:lpstr>
      <vt:lpstr>1.1-Dépenses facturées</vt:lpstr>
      <vt:lpstr>1.2-Dépenses de rémunération</vt:lpstr>
      <vt:lpstr>1.3-Dép. déplacement forfait</vt:lpstr>
      <vt:lpstr>1.4-Dépenses déplacement réel</vt:lpstr>
      <vt:lpstr>1.5- Dépenses indirectes_OCS8.1</vt:lpstr>
      <vt:lpstr>1.5- Dépenses indirectes_art68</vt:lpstr>
      <vt:lpstr>1.6- Autoconstruction</vt:lpstr>
      <vt:lpstr>1.7- Contributions en nature</vt:lpstr>
      <vt:lpstr>2-Recettes générées</vt:lpstr>
      <vt:lpstr>3-Synthèse_OCS8.1</vt:lpstr>
      <vt:lpstr>3-Synthèse_art68</vt:lpstr>
      <vt:lpstr>4-déclaration de temps passé</vt:lpstr>
      <vt:lpstr>4-décl. tps_passé_autoconstruct</vt:lpstr>
      <vt:lpstr>POSTES</vt:lpstr>
      <vt:lpstr>POSTES_IMMAT</vt:lpstr>
      <vt:lpstr>'1.1-Dépenses facturées'!Zone_d_impression</vt:lpstr>
      <vt:lpstr>'1.2-Dépenses de rémunération'!Zone_d_impression</vt:lpstr>
      <vt:lpstr>'1.3-Dép. déplacement forfait'!Zone_d_impression</vt:lpstr>
      <vt:lpstr>'1.4-Dépenses déplacement réel'!Zone_d_impression</vt:lpstr>
      <vt:lpstr>'1.5- Dépenses indirectes_art68'!Zone_d_impression</vt:lpstr>
      <vt:lpstr>'1.5- Dépenses indirectes_OCS8.1'!Zone_d_impression</vt:lpstr>
      <vt:lpstr>'1.6- Autoconstruction'!Zone_d_impression</vt:lpstr>
      <vt:lpstr>'1.7- Contributions en nature'!Zone_d_impression</vt:lpstr>
      <vt:lpstr>'2-Recettes générées'!Zone_d_impression</vt:lpstr>
      <vt:lpstr>'3-Synthèse_art68'!Zone_d_impression</vt:lpstr>
      <vt:lpstr>'3-Synthèse_OCS8.1'!Zone_d_impression</vt:lpstr>
      <vt:lpstr>'4-décl. tps_passé_autoconstruct'!Zone_d_impression</vt:lpstr>
      <vt:lpstr>'4-déclaration de temps passé'!Zone_d_impression</vt:lpstr>
      <vt:lpstr>Accueil!Zone_d_impression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BERNARD Véronique</dc:creator>
  <cp:lastModifiedBy>Agathe DESFORET</cp:lastModifiedBy>
  <cp:lastPrinted>2018-03-19T17:14:18Z</cp:lastPrinted>
  <dcterms:created xsi:type="dcterms:W3CDTF">2016-08-02T12:37:38Z</dcterms:created>
  <dcterms:modified xsi:type="dcterms:W3CDTF">2021-03-30T12:16:30Z</dcterms:modified>
</cp:coreProperties>
</file>