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Y:\DAFA\06_FEADER_2014-2020\MESURES\AURA_19.20_LEADER_PROJETS\FDS\19.2_FDS_RHA_V20210401\"/>
    </mc:Choice>
  </mc:AlternateContent>
  <xr:revisionPtr revIDLastSave="0" documentId="10_ncr:140008_{2CFA4353-BBD5-4D03-B97B-40D09706CEC5}" xr6:coauthVersionLast="31" xr6:coauthVersionMax="31" xr10:uidLastSave="{00000000-0000-0000-0000-000000000000}"/>
  <bookViews>
    <workbookView xWindow="0" yWindow="0" windowWidth="16380" windowHeight="8190" tabRatio="940"/>
  </bookViews>
  <sheets>
    <sheet name="Accueil" sheetId="1" r:id="rId1"/>
    <sheet name="2.1-Dépenses sur devis" sheetId="2" r:id="rId2"/>
    <sheet name="2.2-Dépenses de rémunération" sheetId="3" r:id="rId3"/>
    <sheet name="2.3-Dép. déplacement forfait" sheetId="4" state="hidden" r:id="rId4"/>
    <sheet name="2.4-Dépenses déplacement réel" sheetId="5" state="hidden" r:id="rId5"/>
    <sheet name="2.5- Dépenses indirectes_OCS8.1" sheetId="6" state="hidden" r:id="rId6"/>
    <sheet name="2.3- Dépenses sur taux forfait." sheetId="10" r:id="rId7"/>
    <sheet name="2.4- Autoconstruction" sheetId="11" r:id="rId8"/>
    <sheet name="2.5- Contributions en nature" sheetId="13" r:id="rId9"/>
    <sheet name="3-Recettes générées" sheetId="7" r:id="rId10"/>
    <sheet name="4-Synthèse_OCS8.1" sheetId="14" state="hidden" r:id="rId11"/>
    <sheet name="4-Synthèse" sheetId="8" r:id="rId12"/>
    <sheet name="5-Plan de financement détaillé" sheetId="15" r:id="rId13"/>
  </sheets>
  <externalReferences>
    <externalReference r:id="rId14"/>
  </externalReferences>
  <definedNames>
    <definedName name="Motif_Inéligibilité_Demande">'[1]0.21 Réf communs'!$AD$2:$AD$14</definedName>
    <definedName name="O_N">'[1]0.21 Réf communs'!$AB$2:$AB$3</definedName>
    <definedName name="POSTES">Accueil!$A$27:$A$35</definedName>
    <definedName name="POSTES_IMMAT">Accueil!$D$25:$D$28</definedName>
    <definedName name="Sous_op">OFFSET('[1]0.32 Poste-SsOp-UC'!$B$4,,,'[1]0.32 Poste-SsOp-UC'!$B$2,1)</definedName>
    <definedName name="TVA">'[1]0.21 Réf communs'!$AM$2:$AM$4</definedName>
    <definedName name="_xlnm.Print_Area" localSheetId="1">'2.1-Dépenses sur devis'!$A$1:$J$28</definedName>
    <definedName name="_xlnm.Print_Area" localSheetId="2">'2.2-Dépenses de rémunération'!$A$1:$N$21</definedName>
    <definedName name="_xlnm.Print_Area" localSheetId="6">'2.3- Dépenses sur taux forfait.'!$A$1:$F$17</definedName>
    <definedName name="_xlnm.Print_Area" localSheetId="3">'2.3-Dép. déplacement forfait'!$A$1:$I$21</definedName>
    <definedName name="_xlnm.Print_Area" localSheetId="7">'2.4- Autoconstruction'!$A$1:$O$16</definedName>
    <definedName name="_xlnm.Print_Area" localSheetId="4">'2.4-Dépenses déplacement réel'!$A$1:$I$22</definedName>
    <definedName name="_xlnm.Print_Area" localSheetId="8">'2.5- Contributions en nature'!$A$1:$I$15</definedName>
    <definedName name="_xlnm.Print_Area" localSheetId="5">'2.5- Dépenses indirectes_OCS8.1'!$A$1:$G$18</definedName>
    <definedName name="_xlnm.Print_Area" localSheetId="9">'3-Recettes générées'!$A$1:$J$15</definedName>
    <definedName name="_xlnm.Print_Area" localSheetId="11">'4-Synthèse'!$A$1:$D$15</definedName>
    <definedName name="_xlnm.Print_Area" localSheetId="10">'4-Synthèse_OCS8.1'!$A$1:$E$17</definedName>
    <definedName name="_xlnm.Print_Area" localSheetId="12">'5-Plan de financement détaillé'!$A$1:$E$34</definedName>
    <definedName name="_xlnm.Print_Area" localSheetId="0">Accueil!$A$1:$B$21</definedName>
  </definedNames>
  <calcPr calcId="179017"/>
</workbook>
</file>

<file path=xl/calcChain.xml><?xml version="1.0" encoding="utf-8"?>
<calcChain xmlns="http://schemas.openxmlformats.org/spreadsheetml/2006/main">
  <c r="E10" i="10" l="1"/>
  <c r="E9" i="10"/>
  <c r="J8" i="3"/>
  <c r="M8" i="3"/>
  <c r="J9" i="3"/>
  <c r="J10" i="3"/>
  <c r="M10" i="3"/>
  <c r="J11" i="3"/>
  <c r="J12" i="3"/>
  <c r="M12" i="3"/>
  <c r="J13" i="3"/>
  <c r="J14" i="3"/>
  <c r="J15" i="3"/>
  <c r="J16" i="3"/>
  <c r="M16" i="3"/>
  <c r="J17" i="3"/>
  <c r="J18" i="3"/>
  <c r="J19" i="3"/>
  <c r="J20" i="3"/>
  <c r="M20" i="3"/>
  <c r="J21" i="3"/>
  <c r="J2" i="7"/>
  <c r="B26" i="15"/>
  <c r="I10" i="11"/>
  <c r="I11" i="11"/>
  <c r="I12" i="11"/>
  <c r="I13" i="11"/>
  <c r="I14" i="11"/>
  <c r="I15" i="11"/>
  <c r="I16" i="11"/>
  <c r="I9" i="11"/>
  <c r="I3" i="2"/>
  <c r="I1" i="11"/>
  <c r="B20" i="15"/>
  <c r="C4" i="15"/>
  <c r="A4" i="15"/>
  <c r="C3" i="15"/>
  <c r="A3" i="15"/>
  <c r="C2" i="15"/>
  <c r="A2" i="15"/>
  <c r="C1" i="15"/>
  <c r="A1" i="15"/>
  <c r="A2" i="8"/>
  <c r="A3" i="8"/>
  <c r="A4" i="8"/>
  <c r="A1" i="8"/>
  <c r="C1" i="8"/>
  <c r="C2" i="8"/>
  <c r="C3" i="8"/>
  <c r="C4" i="8"/>
  <c r="C2" i="14"/>
  <c r="C3" i="14"/>
  <c r="C4" i="14"/>
  <c r="A4" i="14"/>
  <c r="A3" i="14"/>
  <c r="A2" i="14"/>
  <c r="C1" i="14"/>
  <c r="A1" i="14"/>
  <c r="D2" i="7"/>
  <c r="E2" i="7"/>
  <c r="D3" i="7"/>
  <c r="E3" i="7"/>
  <c r="D4" i="7"/>
  <c r="E4" i="7"/>
  <c r="D1" i="7"/>
  <c r="E1" i="7"/>
  <c r="C4" i="7"/>
  <c r="A4" i="7"/>
  <c r="C3" i="7"/>
  <c r="A3" i="7"/>
  <c r="C2" i="7"/>
  <c r="A2" i="7"/>
  <c r="C1" i="7"/>
  <c r="A1" i="7"/>
  <c r="C2" i="13"/>
  <c r="C3" i="13"/>
  <c r="C4" i="13"/>
  <c r="A2" i="13"/>
  <c r="A3" i="13"/>
  <c r="A4" i="13"/>
  <c r="C1" i="13"/>
  <c r="A1" i="13"/>
  <c r="C2" i="11"/>
  <c r="C3" i="11"/>
  <c r="C4" i="11"/>
  <c r="A2" i="11"/>
  <c r="A3" i="11"/>
  <c r="A4" i="11"/>
  <c r="A1" i="11"/>
  <c r="C1" i="11"/>
  <c r="D4" i="10"/>
  <c r="A4" i="10"/>
  <c r="D3" i="10"/>
  <c r="A3" i="10"/>
  <c r="D2" i="10"/>
  <c r="A2" i="10"/>
  <c r="D1" i="10"/>
  <c r="A1" i="10"/>
  <c r="D3" i="6"/>
  <c r="D4" i="6"/>
  <c r="D2" i="6"/>
  <c r="A2" i="6"/>
  <c r="A3" i="6"/>
  <c r="A4" i="6"/>
  <c r="A1" i="6"/>
  <c r="D1" i="6"/>
  <c r="C4" i="5"/>
  <c r="C3" i="5"/>
  <c r="C2" i="5"/>
  <c r="A3" i="5"/>
  <c r="A4" i="5"/>
  <c r="A2" i="5"/>
  <c r="H7" i="5"/>
  <c r="G7" i="5"/>
  <c r="C2" i="4"/>
  <c r="C3" i="4"/>
  <c r="C4" i="4"/>
  <c r="A4" i="4"/>
  <c r="A3" i="4"/>
  <c r="A2" i="4"/>
  <c r="A1" i="3"/>
  <c r="C1" i="3"/>
  <c r="A2" i="3"/>
  <c r="C2" i="3"/>
  <c r="A3" i="3"/>
  <c r="C3" i="3"/>
  <c r="A4" i="3"/>
  <c r="C4" i="3"/>
  <c r="G7" i="2"/>
  <c r="H7" i="2"/>
  <c r="I9" i="2"/>
  <c r="I7" i="2"/>
  <c r="I25" i="2"/>
  <c r="I26" i="2"/>
  <c r="I27" i="2"/>
  <c r="I28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A3" i="2"/>
  <c r="A4" i="2"/>
  <c r="A2" i="2"/>
  <c r="F10" i="11"/>
  <c r="F11" i="11"/>
  <c r="F12" i="11"/>
  <c r="F13" i="11"/>
  <c r="F14" i="11"/>
  <c r="F15" i="11"/>
  <c r="F16" i="11"/>
  <c r="F9" i="11"/>
  <c r="H10" i="11"/>
  <c r="H11" i="11"/>
  <c r="H12" i="11"/>
  <c r="H13" i="11"/>
  <c r="H14" i="11"/>
  <c r="H15" i="11"/>
  <c r="H16" i="11"/>
  <c r="H9" i="11"/>
  <c r="H9" i="13"/>
  <c r="H10" i="13"/>
  <c r="H11" i="13"/>
  <c r="H12" i="13"/>
  <c r="H13" i="13"/>
  <c r="H14" i="13"/>
  <c r="H15" i="13"/>
  <c r="H8" i="13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9" i="5"/>
  <c r="I7" i="5"/>
  <c r="F21" i="4"/>
  <c r="I21" i="4"/>
  <c r="F9" i="4"/>
  <c r="I9" i="4"/>
  <c r="F10" i="4"/>
  <c r="I10" i="4"/>
  <c r="F11" i="4"/>
  <c r="F12" i="4"/>
  <c r="I12" i="4"/>
  <c r="F13" i="4"/>
  <c r="I13" i="4"/>
  <c r="F14" i="4"/>
  <c r="F15" i="4"/>
  <c r="I15" i="4"/>
  <c r="F16" i="4"/>
  <c r="I16" i="4"/>
  <c r="I1" i="4"/>
  <c r="F17" i="4"/>
  <c r="I17" i="4"/>
  <c r="F18" i="4"/>
  <c r="F19" i="4"/>
  <c r="I19" i="4"/>
  <c r="F20" i="4"/>
  <c r="I20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I11" i="4"/>
  <c r="I14" i="4"/>
  <c r="I18" i="4"/>
  <c r="H8" i="4"/>
  <c r="F8" i="4"/>
  <c r="I8" i="4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8" i="3"/>
  <c r="M9" i="3"/>
  <c r="M11" i="3"/>
  <c r="M13" i="3"/>
  <c r="M14" i="3"/>
  <c r="M15" i="3"/>
  <c r="M17" i="3"/>
  <c r="M18" i="3"/>
  <c r="M19" i="3"/>
  <c r="M21" i="3"/>
  <c r="A9" i="13"/>
  <c r="A10" i="13"/>
  <c r="A11" i="13"/>
  <c r="A12" i="13"/>
  <c r="A13" i="13"/>
  <c r="A14" i="13"/>
  <c r="A15" i="13"/>
  <c r="A10" i="11"/>
  <c r="A11" i="11"/>
  <c r="A12" i="11"/>
  <c r="A13" i="11"/>
  <c r="A14" i="11"/>
  <c r="A15" i="11"/>
  <c r="A16" i="11"/>
  <c r="G1" i="5"/>
  <c r="G1" i="2"/>
  <c r="E12" i="6"/>
  <c r="C1" i="2"/>
  <c r="C2" i="2"/>
  <c r="C3" i="2"/>
  <c r="C4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C1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C1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9" i="7"/>
  <c r="A10" i="7"/>
  <c r="A11" i="7"/>
  <c r="A12" i="7"/>
  <c r="A13" i="7"/>
  <c r="A14" i="7"/>
  <c r="A15" i="7"/>
  <c r="I2" i="11"/>
  <c r="B12" i="8"/>
  <c r="B14" i="14"/>
  <c r="E13" i="6"/>
  <c r="F15" i="6"/>
  <c r="B13" i="14"/>
  <c r="N1" i="3"/>
  <c r="B10" i="14"/>
  <c r="I5" i="2"/>
  <c r="B8" i="14"/>
  <c r="B8" i="8"/>
  <c r="I1" i="5"/>
  <c r="I2" i="5"/>
  <c r="I1" i="13"/>
  <c r="I2" i="13"/>
  <c r="I4" i="2"/>
  <c r="B11" i="14"/>
  <c r="B10" i="8"/>
  <c r="E11" i="10"/>
  <c r="F13" i="10"/>
  <c r="B11" i="8"/>
  <c r="B9" i="14"/>
  <c r="B9" i="8"/>
  <c r="B15" i="14"/>
  <c r="B13" i="8"/>
  <c r="B25" i="15"/>
  <c r="B27" i="15"/>
  <c r="B12" i="14"/>
  <c r="B16" i="14"/>
  <c r="B14" i="8"/>
  <c r="B7" i="15"/>
  <c r="C27" i="15"/>
</calcChain>
</file>

<file path=xl/sharedStrings.xml><?xml version="1.0" encoding="utf-8"?>
<sst xmlns="http://schemas.openxmlformats.org/spreadsheetml/2006/main" count="152" uniqueCount="126">
  <si>
    <t>Type d'opérations PDR</t>
  </si>
  <si>
    <t>Intitulé de l'opération faisant l'objet du dossier de demande</t>
  </si>
  <si>
    <t>Porteur du projet (raison sociale)</t>
  </si>
  <si>
    <t>Les dépenses sont à présentées dans les annexes selon leur nature</t>
  </si>
  <si>
    <t xml:space="preserve">Total des dépenses sur factures donnant lieu au calcul des charges indirectes : </t>
  </si>
  <si>
    <t>c</t>
  </si>
  <si>
    <t>Dépense prise en compte dans le calcul des coûts indirects</t>
  </si>
  <si>
    <t>Description de l'intervention</t>
  </si>
  <si>
    <t>Nom &amp; Prénom de l'intervenant</t>
  </si>
  <si>
    <t>Durée (en mois) de la période</t>
  </si>
  <si>
    <t>Temps de travail sur la période (en heures)</t>
  </si>
  <si>
    <t>Unité</t>
  </si>
  <si>
    <t>Montant présenté</t>
  </si>
  <si>
    <t>Fiches de paie jointes (ou pièce équivalente)</t>
  </si>
  <si>
    <t>Total des dépenses de déplacement telles que listées ci-après :</t>
  </si>
  <si>
    <t>Description de la dépense</t>
  </si>
  <si>
    <t>Montant forfaitaire</t>
  </si>
  <si>
    <t>Quantité</t>
  </si>
  <si>
    <t>Montant présenté HT</t>
  </si>
  <si>
    <t>Les dépenses sont présentées par :</t>
  </si>
  <si>
    <t xml:space="preserve">Nombre d'ETP dans la structure présentant les dépenses : </t>
  </si>
  <si>
    <t xml:space="preserve">Le taux retenu pour le calcul des charges indirectes est de : </t>
  </si>
  <si>
    <t>Montant des charges indirectes éligibles retenues à la demande de paiement :</t>
  </si>
  <si>
    <t>Montant HT présenté</t>
  </si>
  <si>
    <t>Total des recettes telles que listées ci-après :</t>
  </si>
  <si>
    <t>Description de la recette</t>
  </si>
  <si>
    <t>Récapitulatif de dépenses classées par annexe (selon la nature des dépenses)</t>
  </si>
  <si>
    <t>Description des dépenses</t>
  </si>
  <si>
    <t>1.2 - Dépenses de rémunération</t>
  </si>
  <si>
    <t>TOTAL des DEPENSES (a)</t>
  </si>
  <si>
    <t>Assiette des dépenses sur lesquelles s'appliquent ce taux :</t>
  </si>
  <si>
    <t>1.1 - Dépenses facturées</t>
  </si>
  <si>
    <t>Situation vis à vis de la TVA</t>
  </si>
  <si>
    <t>Montant de la TVA
(à renseigner uniquement quand TTC éligible)</t>
  </si>
  <si>
    <t>19.2 Aide à la mise en œuvre d'opérations dans le cadre de Leader</t>
  </si>
  <si>
    <t>Total des dépenses en autoconstruction telles que listées ci-après :</t>
  </si>
  <si>
    <t>Total des contributions en nature telles que listées ci-après :</t>
  </si>
  <si>
    <t>Poste</t>
  </si>
  <si>
    <t>Sous opération</t>
  </si>
  <si>
    <t>Montant TVA présenté
(à renseigner uniquement quand TTC éligible)</t>
  </si>
  <si>
    <t>Qualification de l'intervenant</t>
  </si>
  <si>
    <t>Sous Op</t>
  </si>
  <si>
    <t>Nom de l'agent</t>
  </si>
  <si>
    <t>poste</t>
  </si>
  <si>
    <t>Id justif</t>
  </si>
  <si>
    <t>sous op</t>
  </si>
  <si>
    <t>Nom intervenant</t>
  </si>
  <si>
    <t>Sous op</t>
  </si>
  <si>
    <t>Id. justificatif</t>
  </si>
  <si>
    <t>Dénom. Founr.</t>
  </si>
  <si>
    <t>Id. Justif</t>
  </si>
  <si>
    <t>Coût salarial présenté sur la période</t>
  </si>
  <si>
    <t>Temps de travail (en heure) prévisionnel sur l'opération</t>
  </si>
  <si>
    <t>poste x</t>
  </si>
  <si>
    <t>Sous Op x</t>
  </si>
  <si>
    <t>Sousop</t>
  </si>
  <si>
    <t>Montant présenté TTC ou HT</t>
  </si>
  <si>
    <t xml:space="preserve">Id. Justif. </t>
  </si>
  <si>
    <t>Sous-op"</t>
  </si>
  <si>
    <t>Montant TVA présenté</t>
  </si>
  <si>
    <t>Montant présenté (TTC ou HT)</t>
  </si>
  <si>
    <t>Coût-unitaire</t>
  </si>
  <si>
    <t>Temps de travail prévisionnel (en heures)</t>
  </si>
  <si>
    <t>SMIC brut horaire</t>
  </si>
  <si>
    <t>Aides publiques sollicitée</t>
  </si>
  <si>
    <t xml:space="preserve">Montant </t>
  </si>
  <si>
    <t>Financements européens (FEADER) sollicités</t>
  </si>
  <si>
    <t>Etat</t>
  </si>
  <si>
    <t>Région</t>
  </si>
  <si>
    <t>Département</t>
  </si>
  <si>
    <t>EPCI</t>
  </si>
  <si>
    <t>Commune</t>
  </si>
  <si>
    <t>Agence de l'eau</t>
  </si>
  <si>
    <t>Sollicité</t>
  </si>
  <si>
    <t>Obtenu</t>
  </si>
  <si>
    <t>dont financeurs publics sollicités</t>
  </si>
  <si>
    <t>TOTAL aides sollicitées</t>
  </si>
  <si>
    <t>Autofinancement</t>
  </si>
  <si>
    <t>Emprunts</t>
  </si>
  <si>
    <t>Contributions privées</t>
  </si>
  <si>
    <t>Recettes</t>
  </si>
  <si>
    <t>Prêt bonifié</t>
  </si>
  <si>
    <t>Prêt à taux zéro</t>
  </si>
  <si>
    <t>Prêt d'honneur</t>
  </si>
  <si>
    <t>Avance remboursable</t>
  </si>
  <si>
    <t>Autres (préciser) :</t>
  </si>
  <si>
    <t>Par défaut, les dépenses sont présentées hors taxes. Le maitre d'ouvrage supportant entièrement la TVA, parce qu'il n'est pas exonéré ou parce qu'il ne récupère pas cette TVA (situation à justifier), peut toutefois présenter ses dépenses TTC. SI le maitre d’ouvrage récupère partiellement la TVA, il doit obligatoirement présenter ses dépenses HT.</t>
  </si>
  <si>
    <t>Total</t>
  </si>
  <si>
    <t xml:space="preserve">Quotité de travail </t>
  </si>
  <si>
    <t>Renseigner ici les dépenses de déplacements valorisées au prix réel : transports en commun (train, bus, métro), taxi, péage, parking…</t>
  </si>
  <si>
    <t>Renseigner ici les dépenses de déplacement valorisées à prix forfaitaire (cf notice) :
- trajet par véhicule (hors transports en commun et taxi), 
- hébergement,
- restauration</t>
  </si>
  <si>
    <t>Date de la décision
 (le cas échéant)</t>
  </si>
  <si>
    <t>Le cas écéhant : Type de financement (concourant au plan de financement du projet) susceptible de comporter un équivalent subvention</t>
  </si>
  <si>
    <t>Rappel : Total des dépenses présentées</t>
  </si>
  <si>
    <t>TOTAL ressources du projet</t>
  </si>
  <si>
    <t>Je ne demande pas la prise en compte de mes charges indirectes.</t>
  </si>
  <si>
    <t>Je demande la prise en compte de mes charges indirectes dans le calcul du paiement de ma subvention.</t>
  </si>
  <si>
    <t>ETAT RECAPITULATIF DES DEPENSES ET DES RECETTES
Annexes à joindre au formulaire de demande de subvention</t>
  </si>
  <si>
    <t>Montant</t>
  </si>
  <si>
    <t>Nom du GAL</t>
  </si>
  <si>
    <t>Annexe 2.1 : Dépenses sur devis</t>
  </si>
  <si>
    <t>Annexe 2.2 : Dépenses de rémunération</t>
  </si>
  <si>
    <t>Annexe 3 : Recettes</t>
  </si>
  <si>
    <t>Annexe 4 : Synthèse</t>
  </si>
  <si>
    <t>Annexe 5 : Plan de financement détaillé</t>
  </si>
  <si>
    <t>Montant total des aides nationales sollicitées</t>
  </si>
  <si>
    <r>
      <t xml:space="preserve">Rappel : durée horaire du travail annuel par ETP </t>
    </r>
    <r>
      <rPr>
        <sz val="10"/>
        <color indexed="8"/>
        <rFont val="Wingdings"/>
        <charset val="2"/>
      </rPr>
      <t>à</t>
    </r>
  </si>
  <si>
    <t>2.1 - Dépenses facturées</t>
  </si>
  <si>
    <t>2.2 - Dépenses de rémunération</t>
  </si>
  <si>
    <t>2.3 - Dépenses de déplacement au forfait</t>
  </si>
  <si>
    <t>2.4 - Dépenses de déplacement au réel</t>
  </si>
  <si>
    <t>2.5 - Dépenses indirectes</t>
  </si>
  <si>
    <t>2.6 - Dépenses en autoconstruction</t>
  </si>
  <si>
    <t>2.7 - Contributions en nature</t>
  </si>
  <si>
    <t>Contributions en nature / Autoconstruction</t>
  </si>
  <si>
    <t>Annexe 2.4 : Dépenses en autoconstruction</t>
  </si>
  <si>
    <t>Annexe 2.5 : Contributions en nature</t>
  </si>
  <si>
    <t>Annexe 2.3 : Dépenses sur taux forfaitaire (charges indirectes et frais de déplacement)</t>
  </si>
  <si>
    <t xml:space="preserve">Le taux retenu pour le calcul des frais de déplacement est de : </t>
  </si>
  <si>
    <t>Montant des dépenses sur taux forfaitaires présentées dans ma demande d'aide :</t>
  </si>
  <si>
    <t>Je demande à bénéficier d’aide sur les dépenses de fonctionnement (charges indirectes) de ma structure 
(15% des dépenses de rémunération)</t>
  </si>
  <si>
    <t>Je demande à bénéficier d’aide sur les frais de déplacement des personnels salariés liés à l'opération 
(5% des dépenses de rémunération)</t>
  </si>
  <si>
    <t>1.4 - Dépenses en autoconstruction</t>
  </si>
  <si>
    <t>1.5 - Contributions en nature</t>
  </si>
  <si>
    <t>A partir d'avril 2021, la prise en compte des frais de déplacement a évolué (cf notice) : il s'agit désormais d'un taux forfaitaire de 5% des dépenses de rémunération.</t>
  </si>
  <si>
    <t>1.3 - Dépenses sur taux forfaitaires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</si>
</sst>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\ [$€]* #,##0.00\ ;\ [$€]* \(#,##0.00\);\ [$€]* \-#\ ;@\ "/>
    <numFmt numFmtId="165" formatCode="_-* #,##0.00\ _€_-;\-* #,##0.00\ _€_-;_-* \-??\ _€_-;_-@_-"/>
    <numFmt numFmtId="166" formatCode="_-* #,##0\ _€_-;\-* #,##0\ _€_-;_-* \-??\ _€_-;_-@_-"/>
    <numFmt numFmtId="169" formatCode="#,##0.00\ &quot;€&quot;"/>
    <numFmt numFmtId="174" formatCode="#,##0.00_ ;\-#,##0.00\ "/>
    <numFmt numFmtId="175" formatCode="* #,##0&quot;    &quot;;* #,##0&quot;    &quot;;* \-#&quot;    &quot;;@\ "/>
  </numFmts>
  <fonts count="3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14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55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2"/>
      <name val="Webdings"/>
      <family val="1"/>
      <charset val="2"/>
    </font>
    <font>
      <b/>
      <sz val="8"/>
      <color indexed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  <font>
      <sz val="10"/>
      <color indexed="8"/>
      <name val="Wingdings"/>
      <charset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6" tint="-0.249977111117893"/>
      <name val="Arial"/>
      <family val="2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23"/>
        <bgColor indexed="57"/>
      </patternFill>
    </fill>
    <fill>
      <patternFill patternType="solid">
        <fgColor indexed="10"/>
        <bgColor indexed="1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50"/>
        <bgColor indexed="51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9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4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2" applyNumberFormat="0" applyFill="0" applyAlignment="0" applyProtection="0"/>
    <xf numFmtId="0" fontId="6" fillId="3" borderId="1" applyNumberFormat="0" applyAlignment="0" applyProtection="0"/>
    <xf numFmtId="164" fontId="25" fillId="0" borderId="0" applyFill="0" applyBorder="0" applyAlignment="0" applyProtection="0"/>
    <xf numFmtId="0" fontId="7" fillId="15" borderId="0" applyNumberFormat="0" applyBorder="0" applyAlignment="0" applyProtection="0"/>
    <xf numFmtId="165" fontId="25" fillId="0" borderId="0" applyFill="0" applyBorder="0" applyAlignment="0" applyProtection="0"/>
    <xf numFmtId="0" fontId="8" fillId="3" borderId="0" applyNumberFormat="0" applyBorder="0" applyAlignment="0" applyProtection="0"/>
    <xf numFmtId="0" fontId="25" fillId="0" borderId="0"/>
    <xf numFmtId="0" fontId="35" fillId="0" borderId="0"/>
    <xf numFmtId="9" fontId="25" fillId="0" borderId="0" applyFill="0" applyBorder="0" applyAlignment="0" applyProtection="0"/>
    <xf numFmtId="9" fontId="35" fillId="0" borderId="0" applyFont="0" applyFill="0" applyBorder="0" applyAlignment="0" applyProtection="0"/>
    <xf numFmtId="0" fontId="9" fillId="16" borderId="0" applyNumberFormat="0" applyBorder="0" applyAlignment="0" applyProtection="0"/>
    <xf numFmtId="0" fontId="10" fillId="2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17" borderId="8" applyNumberFormat="0" applyAlignment="0" applyProtection="0"/>
  </cellStyleXfs>
  <cellXfs count="269">
    <xf numFmtId="0" fontId="0" fillId="0" borderId="0" xfId="0"/>
    <xf numFmtId="0" fontId="0" fillId="0" borderId="0" xfId="0" applyFill="1"/>
    <xf numFmtId="0" fontId="0" fillId="0" borderId="0" xfId="0" applyFill="1" applyBorder="1"/>
    <xf numFmtId="0" fontId="19" fillId="0" borderId="0" xfId="0" applyFont="1" applyAlignment="1">
      <alignment vertical="top" wrapText="1"/>
    </xf>
    <xf numFmtId="0" fontId="19" fillId="0" borderId="0" xfId="0" applyFont="1" applyAlignment="1"/>
    <xf numFmtId="0" fontId="23" fillId="0" borderId="0" xfId="0" applyFont="1" applyAlignment="1"/>
    <xf numFmtId="0" fontId="19" fillId="0" borderId="0" xfId="0" applyFont="1" applyFill="1" applyAlignment="1"/>
    <xf numFmtId="0" fontId="23" fillId="0" borderId="9" xfId="0" applyFont="1" applyBorder="1" applyAlignment="1"/>
    <xf numFmtId="0" fontId="19" fillId="0" borderId="10" xfId="0" applyFont="1" applyFill="1" applyBorder="1" applyAlignment="1"/>
    <xf numFmtId="0" fontId="19" fillId="0" borderId="11" xfId="0" applyFont="1" applyBorder="1" applyAlignment="1"/>
    <xf numFmtId="0" fontId="19" fillId="0" borderId="12" xfId="0" applyFont="1" applyBorder="1" applyAlignment="1">
      <alignment vertical="top" wrapText="1"/>
    </xf>
    <xf numFmtId="0" fontId="19" fillId="0" borderId="0" xfId="0" applyFont="1" applyBorder="1" applyAlignment="1"/>
    <xf numFmtId="0" fontId="19" fillId="0" borderId="13" xfId="0" applyFont="1" applyBorder="1" applyAlignment="1">
      <alignment vertical="top" wrapText="1"/>
    </xf>
    <xf numFmtId="0" fontId="0" fillId="0" borderId="12" xfId="0" applyBorder="1"/>
    <xf numFmtId="0" fontId="19" fillId="0" borderId="0" xfId="0" applyFont="1" applyFill="1" applyBorder="1" applyAlignment="1"/>
    <xf numFmtId="0" fontId="0" fillId="0" borderId="13" xfId="0" applyBorder="1"/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9" fontId="0" fillId="6" borderId="14" xfId="35" applyFont="1" applyFill="1" applyBorder="1" applyAlignment="1" applyProtection="1"/>
    <xf numFmtId="0" fontId="0" fillId="0" borderId="0" xfId="0" applyBorder="1"/>
    <xf numFmtId="0" fontId="0" fillId="0" borderId="15" xfId="0" applyFill="1" applyBorder="1"/>
    <xf numFmtId="0" fontId="18" fillId="0" borderId="16" xfId="0" applyFont="1" applyFill="1" applyBorder="1" applyAlignment="1">
      <alignment vertical="top"/>
    </xf>
    <xf numFmtId="0" fontId="0" fillId="0" borderId="16" xfId="0" applyFont="1" applyFill="1" applyBorder="1" applyAlignment="1"/>
    <xf numFmtId="0" fontId="0" fillId="0" borderId="17" xfId="0" applyFill="1" applyBorder="1"/>
    <xf numFmtId="0" fontId="18" fillId="0" borderId="0" xfId="0" applyFont="1" applyFill="1" applyBorder="1" applyAlignment="1">
      <alignment vertical="top"/>
    </xf>
    <xf numFmtId="0" fontId="19" fillId="0" borderId="18" xfId="0" applyFont="1" applyFill="1" applyBorder="1" applyAlignment="1">
      <alignment vertical="center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protection locked="0"/>
    </xf>
    <xf numFmtId="165" fontId="0" fillId="0" borderId="0" xfId="0" applyNumberFormat="1" applyFill="1" applyBorder="1"/>
    <xf numFmtId="169" fontId="0" fillId="6" borderId="14" xfId="35" applyNumberFormat="1" applyFont="1" applyFill="1" applyBorder="1" applyAlignment="1" applyProtection="1"/>
    <xf numFmtId="0" fontId="0" fillId="0" borderId="0" xfId="0" applyFont="1" applyFill="1" applyBorder="1" applyAlignment="1"/>
    <xf numFmtId="169" fontId="25" fillId="6" borderId="19" xfId="31" applyNumberFormat="1" applyFill="1" applyBorder="1" applyAlignment="1" applyProtection="1">
      <alignment vertical="center"/>
    </xf>
    <xf numFmtId="0" fontId="18" fillId="11" borderId="19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11" borderId="14" xfId="0" applyFont="1" applyFill="1" applyBorder="1" applyAlignment="1">
      <alignment horizontal="left" vertical="center"/>
    </xf>
    <xf numFmtId="0" fontId="0" fillId="6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26" fillId="0" borderId="18" xfId="0" applyFont="1" applyFill="1" applyBorder="1" applyAlignment="1">
      <alignment horizontal="right" vertical="center"/>
    </xf>
    <xf numFmtId="0" fontId="18" fillId="11" borderId="14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2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6" borderId="14" xfId="0" applyFont="1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20" fillId="18" borderId="0" xfId="0" applyNumberFormat="1" applyFont="1" applyFill="1" applyBorder="1" applyAlignment="1">
      <alignment horizontal="left" vertical="center"/>
    </xf>
    <xf numFmtId="0" fontId="0" fillId="18" borderId="0" xfId="0" applyNumberFormat="1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vertical="center" wrapText="1"/>
    </xf>
    <xf numFmtId="165" fontId="24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165" fontId="18" fillId="11" borderId="19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165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14" fontId="18" fillId="11" borderId="14" xfId="0" applyNumberFormat="1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49" fontId="0" fillId="0" borderId="14" xfId="0" applyNumberFormat="1" applyBorder="1" applyAlignment="1" applyProtection="1">
      <alignment vertical="center"/>
      <protection locked="0"/>
    </xf>
    <xf numFmtId="49" fontId="0" fillId="0" borderId="14" xfId="0" applyNumberFormat="1" applyFill="1" applyBorder="1" applyAlignment="1" applyProtection="1">
      <alignment vertical="center"/>
      <protection locked="0"/>
    </xf>
    <xf numFmtId="165" fontId="25" fillId="0" borderId="14" xfId="31" applyNumberFormat="1" applyFill="1" applyBorder="1" applyAlignment="1" applyProtection="1">
      <alignment vertical="center"/>
      <protection locked="0"/>
    </xf>
    <xf numFmtId="165" fontId="25" fillId="0" borderId="18" xfId="31" applyNumberFormat="1" applyFill="1" applyBorder="1" applyAlignment="1" applyProtection="1">
      <alignment vertical="center"/>
      <protection locked="0"/>
    </xf>
    <xf numFmtId="1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49" fontId="19" fillId="0" borderId="14" xfId="0" applyNumberFormat="1" applyFont="1" applyFill="1" applyBorder="1" applyAlignment="1" applyProtection="1">
      <alignment vertical="center" wrapText="1"/>
      <protection locked="0"/>
    </xf>
    <xf numFmtId="165" fontId="25" fillId="0" borderId="14" xfId="31" applyNumberFormat="1" applyFill="1" applyBorder="1" applyAlignment="1" applyProtection="1">
      <alignment vertical="center" wrapText="1"/>
      <protection locked="0"/>
    </xf>
    <xf numFmtId="165" fontId="25" fillId="0" borderId="18" xfId="31" applyNumberFormat="1" applyFill="1" applyBorder="1" applyAlignment="1" applyProtection="1">
      <alignment vertical="center" wrapText="1"/>
      <protection locked="0"/>
    </xf>
    <xf numFmtId="165" fontId="25" fillId="0" borderId="14" xfId="31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20" fillId="18" borderId="0" xfId="0" applyNumberFormat="1" applyFont="1" applyFill="1" applyBorder="1" applyAlignment="1" applyProtection="1">
      <alignment horizontal="left" vertical="center"/>
      <protection locked="0"/>
    </xf>
    <xf numFmtId="0" fontId="0" fillId="18" borderId="0" xfId="0" applyNumberFormat="1" applyFont="1" applyFill="1" applyBorder="1" applyAlignment="1" applyProtection="1">
      <alignment horizontal="left" vertical="center"/>
      <protection locked="0"/>
    </xf>
    <xf numFmtId="0" fontId="36" fillId="0" borderId="0" xfId="34" applyFont="1" applyAlignment="1">
      <alignment horizontal="left" vertical="center" wrapText="1"/>
    </xf>
    <xf numFmtId="14" fontId="18" fillId="11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8" fillId="11" borderId="14" xfId="0" applyNumberFormat="1" applyFont="1" applyFill="1" applyBorder="1" applyAlignment="1">
      <alignment horizontal="center" vertical="center" wrapText="1"/>
    </xf>
    <xf numFmtId="0" fontId="18" fillId="11" borderId="14" xfId="0" applyNumberFormat="1" applyFont="1" applyFill="1" applyBorder="1" applyAlignment="1">
      <alignment horizontal="center" vertical="center" wrapText="1"/>
    </xf>
    <xf numFmtId="49" fontId="18" fillId="19" borderId="2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28" fillId="21" borderId="14" xfId="0" applyNumberFormat="1" applyFont="1" applyFill="1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 wrapText="1"/>
      <protection locked="0"/>
    </xf>
    <xf numFmtId="165" fontId="24" fillId="0" borderId="13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vertical="center"/>
    </xf>
    <xf numFmtId="0" fontId="18" fillId="11" borderId="21" xfId="0" applyNumberFormat="1" applyFont="1" applyFill="1" applyBorder="1" applyAlignment="1">
      <alignment horizontal="center" vertical="center" wrapText="1"/>
    </xf>
    <xf numFmtId="14" fontId="18" fillId="11" borderId="21" xfId="0" applyNumberFormat="1" applyFont="1" applyFill="1" applyBorder="1" applyAlignment="1">
      <alignment horizontal="center" vertical="center" wrapText="1"/>
    </xf>
    <xf numFmtId="4" fontId="20" fillId="22" borderId="19" xfId="0" applyNumberFormat="1" applyFont="1" applyFill="1" applyBorder="1" applyAlignment="1">
      <alignment vertical="center"/>
    </xf>
    <xf numFmtId="0" fontId="0" fillId="6" borderId="18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165" fontId="25" fillId="23" borderId="14" xfId="35" applyNumberFormat="1" applyFont="1" applyFill="1" applyBorder="1" applyAlignment="1" applyProtection="1">
      <alignment vertical="center"/>
    </xf>
    <xf numFmtId="165" fontId="0" fillId="0" borderId="14" xfId="0" applyNumberFormat="1" applyBorder="1" applyAlignment="1" applyProtection="1">
      <alignment vertical="center"/>
      <protection locked="0"/>
    </xf>
    <xf numFmtId="166" fontId="0" fillId="23" borderId="14" xfId="0" applyNumberFormat="1" applyFill="1" applyBorder="1" applyAlignment="1" applyProtection="1">
      <alignment vertical="center"/>
    </xf>
    <xf numFmtId="165" fontId="0" fillId="6" borderId="14" xfId="0" applyNumberFormat="1" applyFill="1" applyBorder="1" applyAlignment="1">
      <alignment vertical="center"/>
    </xf>
    <xf numFmtId="0" fontId="0" fillId="0" borderId="14" xfId="0" applyFont="1" applyBorder="1" applyAlignment="1" applyProtection="1">
      <alignment vertical="center" wrapText="1"/>
      <protection locked="0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9" fillId="0" borderId="14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9" fillId="0" borderId="18" xfId="0" applyFont="1" applyFill="1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23" borderId="0" xfId="0" applyFill="1" applyAlignment="1" applyProtection="1">
      <alignment vertical="center"/>
      <protection locked="0"/>
    </xf>
    <xf numFmtId="0" fontId="20" fillId="18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NumberFormat="1" applyFont="1" applyAlignment="1">
      <alignment horizontal="center" vertical="center" wrapText="1"/>
    </xf>
    <xf numFmtId="2" fontId="0" fillId="0" borderId="14" xfId="0" applyNumberFormat="1" applyBorder="1" applyAlignment="1" applyProtection="1">
      <alignment vertical="center"/>
      <protection locked="0"/>
    </xf>
    <xf numFmtId="2" fontId="0" fillId="0" borderId="23" xfId="0" applyNumberFormat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18" xfId="0" applyBorder="1" applyAlignment="1" applyProtection="1">
      <alignment vertical="center"/>
      <protection locked="0"/>
    </xf>
    <xf numFmtId="0" fontId="19" fillId="24" borderId="19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/>
      <protection locked="0"/>
    </xf>
    <xf numFmtId="165" fontId="0" fillId="6" borderId="19" xfId="0" applyNumberFormat="1" applyFill="1" applyBorder="1" applyAlignment="1">
      <alignment vertical="center"/>
    </xf>
    <xf numFmtId="166" fontId="0" fillId="0" borderId="24" xfId="0" applyNumberFormat="1" applyBorder="1" applyAlignment="1" applyProtection="1">
      <alignment vertical="center"/>
      <protection locked="0"/>
    </xf>
    <xf numFmtId="0" fontId="0" fillId="6" borderId="14" xfId="0" applyFill="1" applyBorder="1" applyAlignment="1">
      <alignment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9" xfId="0" applyFill="1" applyBorder="1" applyAlignment="1" applyProtection="1">
      <alignment vertical="center"/>
      <protection locked="0"/>
    </xf>
    <xf numFmtId="0" fontId="18" fillId="11" borderId="14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left" vertical="center" wrapText="1"/>
    </xf>
    <xf numFmtId="165" fontId="18" fillId="11" borderId="19" xfId="0" applyNumberFormat="1" applyFont="1" applyFill="1" applyBorder="1" applyAlignment="1">
      <alignment vertical="center" wrapText="1"/>
    </xf>
    <xf numFmtId="165" fontId="0" fillId="0" borderId="0" xfId="0" applyNumberForma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 applyProtection="1">
      <alignment vertical="center"/>
      <protection locked="0"/>
    </xf>
    <xf numFmtId="165" fontId="24" fillId="0" borderId="22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8" fillId="11" borderId="18" xfId="0" applyFont="1" applyFill="1" applyBorder="1" applyAlignment="1">
      <alignment horizontal="left" vertical="center"/>
    </xf>
    <xf numFmtId="0" fontId="0" fillId="6" borderId="19" xfId="0" applyFont="1" applyFill="1" applyBorder="1" applyAlignment="1">
      <alignment vertical="center" wrapText="1"/>
    </xf>
    <xf numFmtId="165" fontId="0" fillId="0" borderId="0" xfId="0" applyNumberFormat="1" applyFill="1" applyBorder="1" applyAlignment="1">
      <alignment horizontal="left" vertical="center"/>
    </xf>
    <xf numFmtId="0" fontId="23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quotePrefix="1" applyBorder="1" applyAlignment="1" applyProtection="1">
      <alignment vertical="center" wrapText="1"/>
      <protection locked="0"/>
    </xf>
    <xf numFmtId="0" fontId="0" fillId="0" borderId="0" xfId="0" quotePrefix="1" applyFill="1" applyBorder="1" applyAlignment="1" applyProtection="1">
      <alignment vertical="center" wrapText="1"/>
      <protection locked="0"/>
    </xf>
    <xf numFmtId="0" fontId="0" fillId="0" borderId="0" xfId="0" quotePrefix="1" applyBorder="1" applyAlignment="1" applyProtection="1">
      <alignment horizontal="left" vertical="center" wrapText="1"/>
      <protection locked="0"/>
    </xf>
    <xf numFmtId="165" fontId="2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19" fillId="0" borderId="19" xfId="0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5" fontId="18" fillId="11" borderId="14" xfId="0" applyNumberFormat="1" applyFont="1" applyFill="1" applyBorder="1" applyAlignment="1">
      <alignment vertical="center" wrapText="1"/>
    </xf>
    <xf numFmtId="0" fontId="0" fillId="0" borderId="14" xfId="0" applyFill="1" applyBorder="1" applyAlignment="1" applyProtection="1">
      <alignment vertical="center"/>
      <protection locked="0"/>
    </xf>
    <xf numFmtId="0" fontId="0" fillId="25" borderId="14" xfId="0" applyNumberFormat="1" applyFill="1" applyBorder="1" applyAlignment="1" applyProtection="1">
      <alignment vertical="center"/>
    </xf>
    <xf numFmtId="14" fontId="0" fillId="25" borderId="14" xfId="0" applyNumberFormat="1" applyFill="1" applyBorder="1" applyAlignment="1" applyProtection="1">
      <alignment vertical="center"/>
    </xf>
    <xf numFmtId="169" fontId="0" fillId="0" borderId="14" xfId="0" applyNumberFormat="1" applyBorder="1" applyAlignment="1" applyProtection="1">
      <alignment vertical="center"/>
      <protection locked="0"/>
    </xf>
    <xf numFmtId="14" fontId="0" fillId="0" borderId="14" xfId="0" applyNumberFormat="1" applyFont="1" applyBorder="1" applyAlignment="1" applyProtection="1">
      <alignment vertical="center" wrapText="1"/>
      <protection locked="0"/>
    </xf>
    <xf numFmtId="165" fontId="0" fillId="0" borderId="14" xfId="0" applyNumberFormat="1" applyFont="1" applyBorder="1" applyAlignment="1" applyProtection="1">
      <alignment vertical="center" wrapText="1"/>
      <protection locked="0"/>
    </xf>
    <xf numFmtId="169" fontId="0" fillId="0" borderId="14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8" fillId="11" borderId="21" xfId="0" applyFont="1" applyFill="1" applyBorder="1" applyAlignment="1">
      <alignment horizontal="center" vertical="center" wrapText="1"/>
    </xf>
    <xf numFmtId="165" fontId="18" fillId="11" borderId="14" xfId="0" applyNumberFormat="1" applyFont="1" applyFill="1" applyBorder="1" applyAlignment="1">
      <alignment horizontal="center" vertical="center" wrapText="1"/>
    </xf>
    <xf numFmtId="14" fontId="18" fillId="11" borderId="25" xfId="0" applyNumberFormat="1" applyFont="1" applyFill="1" applyBorder="1" applyAlignment="1">
      <alignment horizontal="center" vertical="center" wrapText="1"/>
    </xf>
    <xf numFmtId="14" fontId="18" fillId="11" borderId="11" xfId="0" applyNumberFormat="1" applyFont="1" applyFill="1" applyBorder="1" applyAlignment="1">
      <alignment horizontal="center" vertical="center" wrapText="1"/>
    </xf>
    <xf numFmtId="165" fontId="0" fillId="6" borderId="19" xfId="0" applyNumberForma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27" fillId="11" borderId="18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0" fillId="20" borderId="18" xfId="0" applyFill="1" applyBorder="1" applyAlignment="1">
      <alignment vertical="center"/>
    </xf>
    <xf numFmtId="0" fontId="0" fillId="20" borderId="18" xfId="0" applyFont="1" applyFill="1" applyBorder="1" applyAlignment="1">
      <alignment vertical="center"/>
    </xf>
    <xf numFmtId="165" fontId="0" fillId="20" borderId="19" xfId="0" applyNumberForma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7" fillId="11" borderId="19" xfId="0" applyFont="1" applyFill="1" applyBorder="1" applyAlignment="1">
      <alignment horizontal="center" vertical="center" wrapText="1"/>
    </xf>
    <xf numFmtId="165" fontId="0" fillId="0" borderId="19" xfId="0" applyNumberFormat="1" applyFill="1" applyBorder="1" applyAlignment="1" applyProtection="1">
      <alignment vertical="center"/>
      <protection locked="0"/>
    </xf>
    <xf numFmtId="165" fontId="0" fillId="0" borderId="19" xfId="0" applyNumberFormat="1" applyBorder="1" applyAlignment="1" applyProtection="1">
      <alignment vertical="center"/>
      <protection locked="0"/>
    </xf>
    <xf numFmtId="14" fontId="0" fillId="0" borderId="19" xfId="0" applyNumberFormat="1" applyBorder="1" applyAlignment="1" applyProtection="1">
      <alignment vertical="center"/>
      <protection locked="0"/>
    </xf>
    <xf numFmtId="165" fontId="0" fillId="25" borderId="19" xfId="0" applyNumberForma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8" xfId="0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>
      <alignment vertical="center"/>
    </xf>
    <xf numFmtId="0" fontId="0" fillId="0" borderId="19" xfId="0" applyFont="1" applyFill="1" applyBorder="1" applyAlignment="1" applyProtection="1">
      <alignment vertical="center"/>
      <protection locked="0"/>
    </xf>
    <xf numFmtId="0" fontId="29" fillId="0" borderId="0" xfId="0" applyFont="1" applyFill="1" applyAlignment="1">
      <alignment vertical="center"/>
    </xf>
    <xf numFmtId="0" fontId="0" fillId="6" borderId="18" xfId="0" applyFont="1" applyFill="1" applyBorder="1" applyAlignment="1">
      <alignment vertical="center"/>
    </xf>
    <xf numFmtId="0" fontId="31" fillId="0" borderId="0" xfId="0" applyFont="1"/>
    <xf numFmtId="0" fontId="20" fillId="0" borderId="19" xfId="0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0" fontId="19" fillId="0" borderId="14" xfId="0" applyFont="1" applyFill="1" applyBorder="1" applyAlignment="1">
      <alignment horizontal="center" vertical="center" wrapText="1"/>
    </xf>
    <xf numFmtId="165" fontId="25" fillId="0" borderId="14" xfId="31" applyBorder="1" applyAlignment="1" applyProtection="1">
      <alignment vertical="center"/>
      <protection locked="0"/>
    </xf>
    <xf numFmtId="165" fontId="25" fillId="0" borderId="23" xfId="31" applyBorder="1" applyAlignment="1" applyProtection="1">
      <alignment vertical="center"/>
      <protection locked="0"/>
    </xf>
    <xf numFmtId="174" fontId="25" fillId="0" borderId="14" xfId="31" applyNumberFormat="1" applyBorder="1" applyAlignment="1" applyProtection="1">
      <alignment vertical="center"/>
      <protection locked="0"/>
    </xf>
    <xf numFmtId="165" fontId="25" fillId="0" borderId="25" xfId="31" applyBorder="1" applyAlignment="1" applyProtection="1">
      <alignment vertical="center"/>
      <protection locked="0"/>
    </xf>
    <xf numFmtId="165" fontId="25" fillId="23" borderId="26" xfId="31" applyFill="1" applyBorder="1" applyAlignment="1">
      <alignment vertical="center"/>
    </xf>
    <xf numFmtId="2" fontId="0" fillId="0" borderId="14" xfId="0" applyNumberFormat="1" applyFont="1" applyBorder="1" applyAlignment="1" applyProtection="1">
      <alignment vertical="center" wrapText="1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 wrapText="1"/>
      <protection locked="0"/>
    </xf>
    <xf numFmtId="165" fontId="25" fillId="6" borderId="14" xfId="31" applyFill="1" applyBorder="1" applyAlignment="1">
      <alignment vertical="center"/>
    </xf>
    <xf numFmtId="165" fontId="25" fillId="6" borderId="27" xfId="31" applyFill="1" applyBorder="1" applyAlignment="1">
      <alignment vertical="center"/>
    </xf>
    <xf numFmtId="165" fontId="25" fillId="0" borderId="19" xfId="31" applyFill="1" applyBorder="1" applyAlignment="1" applyProtection="1">
      <alignment vertical="center"/>
      <protection locked="0"/>
    </xf>
    <xf numFmtId="165" fontId="25" fillId="0" borderId="24" xfId="31" applyFill="1" applyBorder="1" applyAlignment="1" applyProtection="1">
      <alignment vertical="center"/>
      <protection locked="0"/>
    </xf>
    <xf numFmtId="165" fontId="25" fillId="25" borderId="19" xfId="31" applyFill="1" applyBorder="1" applyAlignment="1">
      <alignment vertical="center"/>
    </xf>
    <xf numFmtId="174" fontId="25" fillId="6" borderId="14" xfId="31" applyNumberFormat="1" applyFill="1" applyBorder="1" applyAlignment="1"/>
    <xf numFmtId="4" fontId="0" fillId="0" borderId="21" xfId="0" applyNumberFormat="1" applyFont="1" applyBorder="1" applyAlignment="1" applyProtection="1">
      <protection locked="0"/>
    </xf>
    <xf numFmtId="4" fontId="25" fillId="6" borderId="14" xfId="31" applyNumberFormat="1" applyFill="1" applyBorder="1" applyAlignment="1" applyProtection="1"/>
    <xf numFmtId="9" fontId="25" fillId="6" borderId="14" xfId="35" applyFill="1" applyBorder="1" applyAlignment="1" applyProtection="1"/>
    <xf numFmtId="174" fontId="25" fillId="6" borderId="19" xfId="31" applyNumberFormat="1" applyFill="1" applyBorder="1" applyAlignment="1">
      <alignment horizontal="right" vertical="center"/>
    </xf>
    <xf numFmtId="174" fontId="25" fillId="25" borderId="14" xfId="31" applyNumberFormat="1" applyFill="1" applyBorder="1" applyAlignment="1" applyProtection="1">
      <alignment vertical="center"/>
    </xf>
    <xf numFmtId="4" fontId="0" fillId="6" borderId="19" xfId="0" applyNumberFormat="1" applyFill="1" applyBorder="1" applyAlignment="1">
      <alignment vertical="center"/>
    </xf>
    <xf numFmtId="4" fontId="0" fillId="6" borderId="19" xfId="0" applyNumberFormat="1" applyFill="1" applyBorder="1" applyAlignment="1">
      <alignment horizontal="right" vertical="center"/>
    </xf>
    <xf numFmtId="174" fontId="20" fillId="23" borderId="19" xfId="31" applyNumberFormat="1" applyFont="1" applyFill="1" applyBorder="1" applyAlignment="1">
      <alignment vertical="center"/>
    </xf>
    <xf numFmtId="165" fontId="25" fillId="0" borderId="19" xfId="31" applyBorder="1" applyAlignment="1" applyProtection="1">
      <alignment vertical="center"/>
      <protection locked="0"/>
    </xf>
    <xf numFmtId="0" fontId="18" fillId="11" borderId="9" xfId="0" applyFont="1" applyFill="1" applyBorder="1" applyAlignment="1" applyProtection="1">
      <alignment vertical="top" wrapText="1"/>
      <protection locked="0"/>
    </xf>
    <xf numFmtId="175" fontId="25" fillId="26" borderId="19" xfId="31" applyNumberFormat="1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vertical="center" wrapText="1"/>
      <protection locked="0"/>
    </xf>
    <xf numFmtId="49" fontId="28" fillId="0" borderId="14" xfId="0" applyNumberFormat="1" applyFont="1" applyFill="1" applyBorder="1" applyAlignment="1" applyProtection="1">
      <alignment vertical="center" wrapText="1"/>
      <protection locked="0"/>
    </xf>
    <xf numFmtId="0" fontId="26" fillId="0" borderId="0" xfId="0" applyFont="1" applyAlignment="1">
      <alignment vertical="center"/>
    </xf>
    <xf numFmtId="0" fontId="23" fillId="0" borderId="0" xfId="0" applyFont="1" applyBorder="1" applyAlignment="1"/>
    <xf numFmtId="0" fontId="19" fillId="0" borderId="0" xfId="0" applyFont="1" applyBorder="1" applyAlignment="1">
      <alignment vertical="top" wrapText="1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19" xfId="0" applyFont="1" applyFill="1" applyBorder="1" applyAlignment="1">
      <alignment horizontal="center" vertical="center"/>
    </xf>
    <xf numFmtId="169" fontId="0" fillId="6" borderId="19" xfId="0" applyNumberFormat="1" applyFont="1" applyFill="1" applyBorder="1" applyAlignment="1"/>
    <xf numFmtId="0" fontId="0" fillId="27" borderId="18" xfId="0" applyFill="1" applyBorder="1" applyAlignment="1">
      <alignment vertical="center"/>
    </xf>
    <xf numFmtId="165" fontId="0" fillId="28" borderId="19" xfId="0" applyNumberFormat="1" applyFill="1" applyBorder="1" applyAlignment="1">
      <alignment horizontal="center" vertical="center"/>
    </xf>
    <xf numFmtId="0" fontId="0" fillId="29" borderId="0" xfId="0" applyFill="1" applyAlignment="1">
      <alignment vertical="center"/>
    </xf>
    <xf numFmtId="0" fontId="0" fillId="27" borderId="18" xfId="0" applyFont="1" applyFill="1" applyBorder="1" applyAlignment="1">
      <alignment vertical="center"/>
    </xf>
    <xf numFmtId="0" fontId="20" fillId="27" borderId="18" xfId="0" applyFont="1" applyFill="1" applyBorder="1" applyAlignment="1">
      <alignment vertical="center"/>
    </xf>
    <xf numFmtId="165" fontId="20" fillId="27" borderId="19" xfId="0" applyNumberFormat="1" applyFont="1" applyFill="1" applyBorder="1" applyAlignment="1">
      <alignment horizontal="center" vertical="center"/>
    </xf>
    <xf numFmtId="0" fontId="33" fillId="11" borderId="14" xfId="0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vertical="center" wrapText="1"/>
    </xf>
    <xf numFmtId="0" fontId="30" fillId="0" borderId="16" xfId="0" applyFont="1" applyFill="1" applyBorder="1" applyAlignment="1">
      <alignment horizontal="left" vertical="center" wrapText="1"/>
    </xf>
    <xf numFmtId="165" fontId="27" fillId="11" borderId="28" xfId="0" applyNumberFormat="1" applyFont="1" applyFill="1" applyBorder="1" applyAlignment="1">
      <alignment horizontal="left" vertical="center" wrapText="1"/>
    </xf>
    <xf numFmtId="165" fontId="27" fillId="11" borderId="26" xfId="0" applyNumberFormat="1" applyFont="1" applyFill="1" applyBorder="1" applyAlignment="1">
      <alignment horizontal="left" vertical="center" wrapText="1"/>
    </xf>
    <xf numFmtId="165" fontId="24" fillId="0" borderId="12" xfId="0" applyNumberFormat="1" applyFont="1" applyFill="1" applyBorder="1" applyAlignment="1">
      <alignment horizontal="left" vertical="center" wrapText="1"/>
    </xf>
    <xf numFmtId="165" fontId="24" fillId="0" borderId="0" xfId="0" applyNumberFormat="1" applyFont="1" applyFill="1" applyBorder="1" applyAlignment="1">
      <alignment horizontal="left" vertical="center" wrapText="1"/>
    </xf>
    <xf numFmtId="0" fontId="0" fillId="6" borderId="14" xfId="0" applyFont="1" applyFill="1" applyBorder="1" applyAlignment="1">
      <alignment horizontal="left" vertical="center" wrapText="1"/>
    </xf>
    <xf numFmtId="49" fontId="0" fillId="6" borderId="14" xfId="0" applyNumberFormat="1" applyFont="1" applyFill="1" applyBorder="1" applyAlignment="1">
      <alignment horizontal="left" vertical="center" wrapText="1"/>
    </xf>
    <xf numFmtId="0" fontId="28" fillId="26" borderId="29" xfId="0" applyFont="1" applyFill="1" applyBorder="1" applyAlignment="1" applyProtection="1">
      <alignment horizontal="right" vertical="center"/>
    </xf>
    <xf numFmtId="0" fontId="28" fillId="26" borderId="30" xfId="0" applyFont="1" applyFill="1" applyBorder="1" applyAlignment="1" applyProtection="1">
      <alignment horizontal="right" vertical="center"/>
    </xf>
    <xf numFmtId="0" fontId="28" fillId="26" borderId="26" xfId="0" applyFont="1" applyFill="1" applyBorder="1" applyAlignment="1" applyProtection="1">
      <alignment horizontal="right" vertical="center"/>
    </xf>
    <xf numFmtId="0" fontId="18" fillId="11" borderId="24" xfId="0" applyNumberFormat="1" applyFont="1" applyFill="1" applyBorder="1" applyAlignment="1">
      <alignment horizontal="center" vertical="center" wrapText="1"/>
    </xf>
    <xf numFmtId="0" fontId="18" fillId="11" borderId="27" xfId="0" applyNumberFormat="1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left" vertical="center" wrapText="1"/>
    </xf>
    <xf numFmtId="0" fontId="0" fillId="6" borderId="27" xfId="0" applyFont="1" applyFill="1" applyBorder="1" applyAlignment="1">
      <alignment horizontal="left" vertical="center" wrapText="1"/>
    </xf>
    <xf numFmtId="0" fontId="37" fillId="0" borderId="19" xfId="0" applyFont="1" applyFill="1" applyBorder="1" applyAlignment="1">
      <alignment horizontal="left" vertical="center" wrapText="1"/>
    </xf>
    <xf numFmtId="0" fontId="0" fillId="6" borderId="19" xfId="0" applyFont="1" applyFill="1" applyBorder="1" applyAlignment="1">
      <alignment horizontal="left" vertical="center" wrapText="1"/>
    </xf>
    <xf numFmtId="165" fontId="24" fillId="0" borderId="22" xfId="0" applyNumberFormat="1" applyFont="1" applyFill="1" applyBorder="1" applyAlignment="1">
      <alignment horizontal="left" vertical="center" wrapText="1"/>
    </xf>
    <xf numFmtId="165" fontId="24" fillId="0" borderId="31" xfId="0" applyNumberFormat="1" applyFont="1" applyFill="1" applyBorder="1" applyAlignment="1">
      <alignment horizontal="left" vertical="center" wrapText="1"/>
    </xf>
    <xf numFmtId="0" fontId="0" fillId="6" borderId="14" xfId="0" applyFont="1" applyFill="1" applyBorder="1" applyAlignment="1">
      <alignment horizontal="left" vertical="top" wrapText="1"/>
    </xf>
    <xf numFmtId="0" fontId="18" fillId="11" borderId="14" xfId="0" applyFont="1" applyFill="1" applyBorder="1" applyAlignment="1">
      <alignment horizontal="left" vertical="center"/>
    </xf>
    <xf numFmtId="0" fontId="0" fillId="0" borderId="14" xfId="0" applyFont="1" applyBorder="1" applyAlignment="1" applyProtection="1">
      <alignment horizontal="left"/>
      <protection locked="0"/>
    </xf>
    <xf numFmtId="0" fontId="18" fillId="11" borderId="18" xfId="0" applyFont="1" applyFill="1" applyBorder="1" applyAlignment="1" applyProtection="1">
      <alignment horizontal="left" vertical="center"/>
      <protection locked="0"/>
    </xf>
    <xf numFmtId="0" fontId="18" fillId="11" borderId="27" xfId="0" applyFont="1" applyFill="1" applyBorder="1" applyAlignment="1" applyProtection="1">
      <alignment horizontal="left" vertical="center"/>
      <protection locked="0"/>
    </xf>
    <xf numFmtId="0" fontId="18" fillId="11" borderId="18" xfId="0" applyFont="1" applyFill="1" applyBorder="1" applyAlignment="1">
      <alignment horizontal="left" vertical="center"/>
    </xf>
    <xf numFmtId="0" fontId="18" fillId="11" borderId="27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27" xfId="0" applyFont="1" applyFill="1" applyBorder="1" applyAlignment="1">
      <alignment horizontal="left" vertical="center"/>
    </xf>
    <xf numFmtId="0" fontId="34" fillId="11" borderId="14" xfId="0" applyFont="1" applyFill="1" applyBorder="1" applyAlignment="1">
      <alignment horizontal="left" vertical="center"/>
    </xf>
    <xf numFmtId="0" fontId="34" fillId="11" borderId="18" xfId="0" applyFont="1" applyFill="1" applyBorder="1" applyAlignment="1">
      <alignment horizontal="left" vertical="center"/>
    </xf>
    <xf numFmtId="0" fontId="34" fillId="11" borderId="27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wrapText="1"/>
    </xf>
    <xf numFmtId="0" fontId="0" fillId="0" borderId="19" xfId="0" applyFont="1" applyFill="1" applyBorder="1" applyAlignment="1">
      <alignment horizontal="left"/>
    </xf>
    <xf numFmtId="0" fontId="34" fillId="11" borderId="19" xfId="0" applyFont="1" applyFill="1" applyBorder="1" applyAlignment="1">
      <alignment horizontal="left" vertical="center"/>
    </xf>
    <xf numFmtId="0" fontId="18" fillId="11" borderId="29" xfId="0" applyFont="1" applyFill="1" applyBorder="1" applyAlignment="1">
      <alignment horizontal="left" vertical="center" wrapText="1"/>
    </xf>
    <xf numFmtId="0" fontId="18" fillId="11" borderId="26" xfId="0" applyFont="1" applyFill="1" applyBorder="1" applyAlignment="1">
      <alignment horizontal="left" vertical="center" wrapText="1"/>
    </xf>
    <xf numFmtId="0" fontId="18" fillId="11" borderId="19" xfId="0" applyFont="1" applyFill="1" applyBorder="1" applyAlignment="1">
      <alignment horizontal="left" vertical="center" wrapText="1"/>
    </xf>
    <xf numFmtId="0" fontId="0" fillId="6" borderId="29" xfId="0" applyFont="1" applyFill="1" applyBorder="1" applyAlignment="1">
      <alignment horizontal="left" vertical="center" wrapText="1"/>
    </xf>
    <xf numFmtId="0" fontId="0" fillId="6" borderId="26" xfId="0" applyFont="1" applyFill="1" applyBorder="1" applyAlignment="1">
      <alignment horizontal="left" vertical="center" wrapText="1"/>
    </xf>
    <xf numFmtId="165" fontId="38" fillId="0" borderId="22" xfId="0" applyNumberFormat="1" applyFont="1" applyFill="1" applyBorder="1" applyAlignment="1">
      <alignment horizontal="left" vertical="center" wrapText="1"/>
    </xf>
    <xf numFmtId="165" fontId="38" fillId="0" borderId="0" xfId="0" applyNumberFormat="1" applyFont="1" applyFill="1" applyBorder="1" applyAlignment="1">
      <alignment horizontal="left" vertical="center" wrapText="1"/>
    </xf>
  </cellXfs>
  <cellStyles count="4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/>
    <cellStyle name="Insatisfaisant" xfId="30" builtinId="27" customBuiltin="1"/>
    <cellStyle name="Milliers" xfId="31" builtinId="3"/>
    <cellStyle name="Neutre" xfId="32" builtinId="28" customBuiltin="1"/>
    <cellStyle name="Normal" xfId="0" builtinId="0"/>
    <cellStyle name="Normal 2" xfId="33"/>
    <cellStyle name="Normal 3" xfId="34"/>
    <cellStyle name="Pourcentage" xfId="35" builtinId="5"/>
    <cellStyle name="Pourcentage 2" xfId="36"/>
    <cellStyle name="Satisfaisant" xfId="37" builtinId="26" customBuiltin="1"/>
    <cellStyle name="Sortie" xfId="38" builtinId="21" customBuiltin="1"/>
    <cellStyle name="Texte explicatif" xfId="39" builtinId="53" customBuiltin="1"/>
    <cellStyle name="Titre 1" xfId="40"/>
    <cellStyle name="Titre 1" xfId="41" builtinId="16" customBuiltin="1"/>
    <cellStyle name="Titre 2" xfId="42" builtinId="17" customBuiltin="1"/>
    <cellStyle name="Titre 3" xfId="43" builtinId="18" customBuiltin="1"/>
    <cellStyle name="Titre 4" xfId="44" builtinId="19" customBuiltin="1"/>
    <cellStyle name="Total" xfId="45" builtinId="25" customBuiltin="1"/>
    <cellStyle name="Vérification" xfId="46" builtinId="23" customBuiltin="1"/>
  </cellStyles>
  <dxfs count="5"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14996795556505021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66"/>
      <rgbColor rgb="0000FFFF"/>
      <rgbColor rgb="00800000"/>
      <rgbColor rgb="00008000"/>
      <rgbColor rgb="00000080"/>
      <rgbColor rgb="00808000"/>
      <rgbColor rgb="009900FF"/>
      <rgbColor rgb="00008080"/>
      <rgbColor rgb="00C0C0C0"/>
      <rgbColor rgb="006699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CC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95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177800</xdr:colOff>
      <xdr:row>0</xdr:row>
      <xdr:rowOff>0</xdr:rowOff>
    </xdr:from>
    <xdr:to>
      <xdr:col>14</xdr:col>
      <xdr:colOff>634975</xdr:colOff>
      <xdr:row>1</xdr:row>
      <xdr:rowOff>3362</xdr:rowOff>
    </xdr:to>
    <xdr:sp macro="" textlink="" fLocksText="0">
      <xdr:nvSpPr>
        <xdr:cNvPr id="2050" name="ZoneTexte 1">
          <a:extLst>
            <a:ext uri="{FF2B5EF4-FFF2-40B4-BE49-F238E27FC236}">
              <a16:creationId xmlns:a16="http://schemas.microsoft.com/office/drawing/2014/main" id="{95295750-BF24-4045-B2CB-252293F05CC5}"/>
            </a:ext>
          </a:extLst>
        </xdr:cNvPr>
        <xdr:cNvSpPr>
          <a:spLocks noChangeArrowheads="1"/>
        </xdr:cNvSpPr>
      </xdr:nvSpPr>
      <xdr:spPr bwMode="auto">
        <a:xfrm>
          <a:off x="13487400" y="133350"/>
          <a:ext cx="3524250" cy="657225"/>
        </a:xfrm>
        <a:custGeom>
          <a:avLst/>
          <a:gdLst>
            <a:gd name="T0" fmla="*/ 0 w 5994400"/>
            <a:gd name="T1" fmla="*/ 0 h 889000"/>
            <a:gd name="T2" fmla="*/ 5018593 w 5994400"/>
            <a:gd name="T3" fmla="*/ 0 h 889000"/>
            <a:gd name="T4" fmla="*/ 5018593 w 5994400"/>
            <a:gd name="T5" fmla="*/ 114526 h 889000"/>
            <a:gd name="T6" fmla="*/ 0 w 5994400"/>
            <a:gd name="T7" fmla="*/ 114526 h 889000"/>
            <a:gd name="T8" fmla="*/ 0 w 5994400"/>
            <a:gd name="T9" fmla="*/ 0 h 889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5994400"/>
            <a:gd name="T16" fmla="*/ 0 h 889000"/>
            <a:gd name="T17" fmla="*/ 5994400 w 5994400"/>
            <a:gd name="T18" fmla="*/ 889000 h 889000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5994400" h="889000">
              <a:moveTo>
                <a:pt x="0" y="0"/>
              </a:moveTo>
              <a:lnTo>
                <a:pt x="5994400" y="0"/>
              </a:lnTo>
              <a:lnTo>
                <a:pt x="5994400" y="889000"/>
              </a:lnTo>
              <a:lnTo>
                <a:pt x="0" y="889000"/>
              </a:lnTo>
              <a:lnTo>
                <a:pt x="0" y="0"/>
              </a:lnTo>
              <a:close/>
            </a:path>
          </a:pathLst>
        </a:custGeom>
        <a:solidFill>
          <a:srgbClr val="C0504D"/>
        </a:solidFill>
        <a:ln w="25560" cap="sq">
          <a:solidFill>
            <a:srgbClr val="8C3836"/>
          </a:solidFill>
          <a:miter lim="800000"/>
          <a:headEnd/>
          <a:tailEnd/>
        </a:ln>
      </xdr:spPr>
      <xdr:txBody>
        <a:bodyPr vertOverflow="clip" wrap="square" lIns="27360" tIns="27360" rIns="0" bIns="0" anchor="t" upright="1"/>
        <a:lstStyle/>
        <a:p>
          <a:pPr algn="l" rtl="0">
            <a:defRPr sz="1000"/>
          </a:pPr>
          <a:r>
            <a:rPr lang="fr-FR" sz="1050" b="0" i="0" u="none" strike="noStrike" baseline="0">
              <a:solidFill>
                <a:srgbClr val="FFFFFF"/>
              </a:solidFill>
              <a:latin typeface="Calibri"/>
            </a:rPr>
            <a:t>Ne rien saisir dans les zones grisées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ras1\fusion$\DAFA\06_FEADER_2014-2020\MESURES\RHA_19.20_LEADER_PROJETS\OUTILLAGE%20SP\RIU_LEADER_AUV%20et%20RHA\RIUL_PV01.11_LEADER_V08012018_S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I. Import formulaire SP"/>
      <sheetName val="0.33"/>
      <sheetName val="0. Menu"/>
      <sheetName val="0.10 Outil"/>
      <sheetName val="0.20 Etat"/>
      <sheetName val="0.21 Réf communs"/>
      <sheetName val="0.23 Réf ind."/>
      <sheetName val="0.22 Réf propres TO"/>
      <sheetName val="0.32 Poste-SsOp-UC"/>
      <sheetName val="0.4 FA"/>
      <sheetName val="0. Bloc note et calculette"/>
      <sheetName val="0. Mémo instruction"/>
      <sheetName val="1. Accueil"/>
      <sheetName val="2. Demandeur"/>
      <sheetName val="3.A.1 Complétude dossier"/>
      <sheetName val="3.A.2 Liste pj manquantes"/>
      <sheetName val="4.A Descriptif opération"/>
      <sheetName val="7.A.5 Indicateurs DA"/>
      <sheetName val="7.A.3 Autres Ctrl"/>
      <sheetName val="7.A.4 Régime aides"/>
      <sheetName val="7.A.1 Eligibilité"/>
      <sheetName val="6.A.F Dépenses sur devis"/>
      <sheetName val="6.A.C Contrib. nature"/>
      <sheetName val="6.A.A Autoconstruction"/>
      <sheetName val="6.A.B Dépenses sur barème"/>
      <sheetName val="6.A.R Rému. au réel"/>
      <sheetName val="6.A.V Rému. coût unit."/>
      <sheetName val="6.A.D Déplac. forfait"/>
      <sheetName val="6.A.E Déplac. réel"/>
      <sheetName val="6.A.S Recettes"/>
      <sheetName val="6.A.1 Liste dép. inéligibles"/>
      <sheetName val="6.A.2 Rapatriement OSIRIS DA"/>
      <sheetName val="6.A.3 Assiette hors TO"/>
      <sheetName val="7.A.2 Données calcul DA"/>
      <sheetName val="8.A.1"/>
      <sheetName val="8.A.2"/>
      <sheetName val="7.A.6 Cofinanceurs "/>
      <sheetName val="8.A.5 PF manuel DA"/>
      <sheetName val="8.A.4 PF DA"/>
      <sheetName val="8.A.3 Sélection"/>
      <sheetName val="9.A.1 Conclusion DA"/>
      <sheetName val="9.A.2 Suivi décisions"/>
      <sheetName val="9.A.3 Annexe technique"/>
      <sheetName val="9.A.4 Annexe financière"/>
      <sheetName val="9.A.5 Listes Postes Annexe fi"/>
      <sheetName val="9.A.6 Fiche instruction DA"/>
      <sheetName val="3.R Complétude DP1"/>
      <sheetName val="6.R.F Dép. facturées DP1"/>
      <sheetName val="6.R.C Contrib. nature DP1"/>
      <sheetName val="6.R.A Autoconstruction DP1"/>
      <sheetName val="6.R.R Rému. au réel DP1"/>
      <sheetName val="6.R.D Déplac. forfait DP1"/>
      <sheetName val="6.R.E Déplac. réel DP1"/>
      <sheetName val="7.R.1 Instruction DP1"/>
      <sheetName val="7.R.2 Données calcul DP1"/>
      <sheetName val="8.R.4 PF DP1"/>
      <sheetName val="9.R.1 Conclusion DP1"/>
      <sheetName val="3.R Complétude DP2"/>
      <sheetName val="6.R.F Dép. facturées DP2"/>
      <sheetName val="6.R.C Contrib. nature DP2"/>
      <sheetName val="6.R.A Autoconstruction DP2"/>
      <sheetName val="6.R.R Rému. au réel DP2"/>
      <sheetName val="6.R.D Déplac. forfait DP2"/>
      <sheetName val="7.R.1 Instruction DP2"/>
      <sheetName val="6.R.E Déplac. réel DP2"/>
      <sheetName val="7.R.2 Données calcul DP2"/>
      <sheetName val="8.R.4 PF DP2"/>
      <sheetName val="9.R.1 Conclusion DP2"/>
      <sheetName val="3.R Complétude DDP"/>
      <sheetName val="6.R.F Dép. facturées DDP"/>
      <sheetName val="6.R.C Contrib. nature DDP"/>
      <sheetName val="6.R.A Autoconstruction DPP"/>
      <sheetName val="6.R.B Dép. sur barème DP1"/>
      <sheetName val="6.R.B Dép. sur barème DP2"/>
      <sheetName val="6.R.B Dép. sur barème DDP"/>
      <sheetName val="6.R.R Rému. au réel DDP"/>
      <sheetName val="6.R.U Rému. coût unit. DP1"/>
      <sheetName val="6.R.U Rému. coût unit. DP2"/>
      <sheetName val="6.R.U Rému. coût unit. DDP"/>
      <sheetName val="6.R.D Déplac. forfait DDP"/>
      <sheetName val="6.R.E Déplac. réel DDP"/>
      <sheetName val="6.R.S Recettes DDP"/>
      <sheetName val="6.R.2 Rapatriement OSIRIS DP1"/>
      <sheetName val="6.R.2 Rapatriement OSIRIS DP2"/>
      <sheetName val="6.R.2 Rapatriement OSIRIS DDP"/>
      <sheetName val="6.R.R Instruction Rému"/>
      <sheetName val="7.R.1 Instruction DDP"/>
      <sheetName val="7.R.2 Données calcul DDP"/>
      <sheetName val="7.R.5 Indicateurs DP"/>
      <sheetName val="8.R.1"/>
      <sheetName val="8.R.2"/>
      <sheetName val="8.R.4 PF DDP"/>
      <sheetName val="9.R.1 Conclusion DDP"/>
      <sheetName val="7.R.3 Livrables-VSP-Pub-MP"/>
      <sheetName val="9.R.2 VE"/>
      <sheetName val="9.R.3 PE"/>
      <sheetName val="9.R.4 AP"/>
      <sheetName val="9.R.5 Synthèse DPx"/>
      <sheetName val="9.R.6 Fiche AP DPx"/>
      <sheetName val="9.R.7 Dispo AE sur AP"/>
      <sheetName val="0E. Prépa PF DJ"/>
      <sheetName val="0E. Export SP - DJ"/>
      <sheetName val="0E. Export SP - socle"/>
      <sheetName val="0E. Export SP - spé"/>
      <sheetName val="0E. Export SP - Ind"/>
    </sheetNames>
    <sheetDataSet>
      <sheetData sheetId="0"/>
      <sheetData sheetId="1"/>
      <sheetData sheetId="2"/>
      <sheetData sheetId="3"/>
      <sheetData sheetId="4"/>
      <sheetData sheetId="5">
        <row r="2">
          <cell r="AB2" t="str">
            <v>Oui</v>
          </cell>
          <cell r="AD2" t="str">
            <v>Intervenant non qualifié</v>
          </cell>
          <cell r="AM2" t="str">
            <v>Le demandeur récupère la TVA</v>
          </cell>
        </row>
        <row r="3">
          <cell r="AB3" t="str">
            <v>Non</v>
          </cell>
          <cell r="AD3" t="str">
            <v>Justificatif non conforme</v>
          </cell>
          <cell r="AM3" t="str">
            <v>Le demandeur ne récupère pas la TVA</v>
          </cell>
        </row>
        <row r="4">
          <cell r="AD4" t="str">
            <v>Justificatif absent</v>
          </cell>
          <cell r="AM4" t="str">
            <v>Le demandeur a une situation mixte au regard de la TVA</v>
          </cell>
        </row>
        <row r="5">
          <cell r="AD5" t="str">
            <v>Nature de dépense inéligible</v>
          </cell>
        </row>
        <row r="6">
          <cell r="AD6" t="str">
            <v>Dépense non liée à l'opération</v>
          </cell>
        </row>
        <row r="7">
          <cell r="AD7" t="str">
            <v>Incohérence entre montant présenté et montant justifié</v>
          </cell>
        </row>
        <row r="8">
          <cell r="AD8" t="str">
            <v>TVA inéligible</v>
          </cell>
        </row>
        <row r="9">
          <cell r="AD9" t="str">
            <v>Auto-facturation</v>
          </cell>
        </row>
        <row r="10">
          <cell r="AD10" t="str">
            <v>Dépense retenue dans un autre dossier</v>
          </cell>
        </row>
        <row r="11">
          <cell r="AD11" t="str">
            <v>Matériel et équipement d'occasion hors 1ère main</v>
          </cell>
        </row>
        <row r="12">
          <cell r="AD12" t="str">
            <v>Investissements de simple remplacement</v>
          </cell>
        </row>
        <row r="13">
          <cell r="AD13" t="str">
            <v>Maître d'oeuvre non agrée</v>
          </cell>
        </row>
        <row r="14">
          <cell r="AD14" t="str">
            <v>Date d'engagement de la dépense antérieure au début d'éligibilité</v>
          </cell>
        </row>
      </sheetData>
      <sheetData sheetId="6"/>
      <sheetData sheetId="7"/>
      <sheetData sheetId="8">
        <row r="2">
          <cell r="B2">
            <v>10</v>
          </cell>
        </row>
        <row r="4">
          <cell r="B4" t="str">
            <v>SO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35"/>
  <sheetViews>
    <sheetView tabSelected="1" view="pageBreakPreview" topLeftCell="A4" zoomScale="85" zoomScaleNormal="100" zoomScaleSheetLayoutView="85" workbookViewId="0">
      <selection activeCell="A15" sqref="A15"/>
    </sheetView>
  </sheetViews>
  <sheetFormatPr baseColWidth="10" defaultColWidth="11.54296875" defaultRowHeight="12.5" x14ac:dyDescent="0.25"/>
  <cols>
    <col min="1" max="1" width="40.7265625" style="41" customWidth="1"/>
    <col min="2" max="2" width="93.7265625" style="41" customWidth="1"/>
    <col min="3" max="3" width="4.54296875" style="41" customWidth="1"/>
    <col min="4" max="4" width="21" style="41" customWidth="1"/>
    <col min="5" max="5" width="40.26953125" style="41" customWidth="1"/>
    <col min="6" max="16384" width="11.54296875" style="41"/>
  </cols>
  <sheetData>
    <row r="1" spans="1:9" ht="33" customHeight="1" x14ac:dyDescent="0.25">
      <c r="A1" s="227" t="s">
        <v>97</v>
      </c>
      <c r="B1" s="227"/>
      <c r="C1" s="40"/>
      <c r="D1" s="40"/>
    </row>
    <row r="2" spans="1:9" s="40" customFormat="1" x14ac:dyDescent="0.25">
      <c r="A2" s="42"/>
      <c r="B2" s="43"/>
    </row>
    <row r="3" spans="1:9" ht="24" customHeight="1" x14ac:dyDescent="0.25">
      <c r="A3" s="44" t="s">
        <v>0</v>
      </c>
      <c r="B3" s="45" t="s">
        <v>34</v>
      </c>
    </row>
    <row r="4" spans="1:9" ht="27" customHeight="1" x14ac:dyDescent="0.25">
      <c r="A4" s="45" t="s">
        <v>99</v>
      </c>
      <c r="B4" s="212"/>
    </row>
    <row r="5" spans="1:9" ht="23.25" customHeight="1" x14ac:dyDescent="0.25">
      <c r="A5" s="44" t="s">
        <v>2</v>
      </c>
      <c r="B5" s="212"/>
    </row>
    <row r="6" spans="1:9" ht="27.75" customHeight="1" x14ac:dyDescent="0.25">
      <c r="A6" s="44" t="s">
        <v>1</v>
      </c>
      <c r="B6" s="212"/>
    </row>
    <row r="8" spans="1:9" ht="33.75" customHeight="1" x14ac:dyDescent="0.25">
      <c r="A8" s="229" t="s">
        <v>86</v>
      </c>
      <c r="B8" s="229"/>
      <c r="C8" s="75"/>
      <c r="D8" s="75"/>
      <c r="E8" s="75"/>
      <c r="F8" s="75"/>
      <c r="G8" s="75"/>
      <c r="H8" s="75"/>
      <c r="I8" s="75"/>
    </row>
    <row r="9" spans="1:9" ht="24" customHeight="1" x14ac:dyDescent="0.25">
      <c r="A9" s="182" t="s">
        <v>32</v>
      </c>
      <c r="B9" s="213"/>
    </row>
    <row r="11" spans="1:9" s="214" customFormat="1" ht="13" x14ac:dyDescent="0.25">
      <c r="A11" s="214" t="s">
        <v>124</v>
      </c>
    </row>
    <row r="12" spans="1:9" x14ac:dyDescent="0.25">
      <c r="A12" s="228" t="s">
        <v>3</v>
      </c>
      <c r="B12" s="228"/>
    </row>
    <row r="13" spans="1:9" ht="15.75" customHeight="1" x14ac:dyDescent="0.25">
      <c r="A13" s="40" t="s">
        <v>100</v>
      </c>
      <c r="B13" s="40"/>
    </row>
    <row r="14" spans="1:9" ht="15.75" customHeight="1" x14ac:dyDescent="0.25">
      <c r="A14" s="40" t="s">
        <v>101</v>
      </c>
      <c r="B14" s="40"/>
    </row>
    <row r="15" spans="1:9" ht="15.75" customHeight="1" x14ac:dyDescent="0.25">
      <c r="A15" s="40" t="s">
        <v>117</v>
      </c>
    </row>
    <row r="16" spans="1:9" ht="15.75" customHeight="1" x14ac:dyDescent="0.25">
      <c r="A16" s="40" t="s">
        <v>115</v>
      </c>
      <c r="B16" s="183"/>
    </row>
    <row r="17" spans="1:4" ht="15.75" customHeight="1" x14ac:dyDescent="0.25">
      <c r="A17" s="40" t="s">
        <v>116</v>
      </c>
      <c r="B17" s="40"/>
    </row>
    <row r="18" spans="1:4" ht="15.75" customHeight="1" x14ac:dyDescent="0.25">
      <c r="A18" s="40" t="s">
        <v>102</v>
      </c>
      <c r="B18" s="40"/>
    </row>
    <row r="19" spans="1:4" ht="15.75" customHeight="1" x14ac:dyDescent="0.25">
      <c r="A19" s="40" t="s">
        <v>103</v>
      </c>
      <c r="B19" s="40"/>
    </row>
    <row r="20" spans="1:4" ht="15.75" customHeight="1" x14ac:dyDescent="0.25">
      <c r="A20" s="40" t="s">
        <v>104</v>
      </c>
    </row>
    <row r="24" spans="1:4" ht="13" x14ac:dyDescent="0.25">
      <c r="D24" s="46"/>
    </row>
    <row r="25" spans="1:4" x14ac:dyDescent="0.25">
      <c r="D25" s="47"/>
    </row>
    <row r="26" spans="1:4" ht="13" x14ac:dyDescent="0.25">
      <c r="A26" s="46"/>
      <c r="D26" s="47"/>
    </row>
    <row r="27" spans="1:4" x14ac:dyDescent="0.25">
      <c r="A27" s="47"/>
      <c r="D27" s="47"/>
    </row>
    <row r="28" spans="1:4" x14ac:dyDescent="0.25">
      <c r="A28" s="47"/>
      <c r="D28" s="47"/>
    </row>
    <row r="29" spans="1:4" x14ac:dyDescent="0.25">
      <c r="A29" s="47"/>
    </row>
    <row r="30" spans="1:4" x14ac:dyDescent="0.25">
      <c r="A30" s="47"/>
    </row>
    <row r="31" spans="1:4" x14ac:dyDescent="0.25">
      <c r="A31" s="47"/>
    </row>
    <row r="32" spans="1:4" x14ac:dyDescent="0.25">
      <c r="A32" s="47"/>
    </row>
    <row r="33" spans="1:1" x14ac:dyDescent="0.25">
      <c r="A33" s="47"/>
    </row>
    <row r="34" spans="1:1" x14ac:dyDescent="0.25">
      <c r="A34" s="47"/>
    </row>
    <row r="35" spans="1:1" x14ac:dyDescent="0.25">
      <c r="A35" s="47"/>
    </row>
  </sheetData>
  <sheetProtection selectLockedCells="1" selectUnlockedCells="1"/>
  <mergeCells count="3">
    <mergeCell ref="A1:B1"/>
    <mergeCell ref="A12:B12"/>
    <mergeCell ref="A8:B8"/>
  </mergeCells>
  <phoneticPr fontId="19" type="noConversion"/>
  <conditionalFormatting sqref="B15">
    <cfRule type="containsText" dxfId="4" priority="1" stopIfTrue="1" operator="containsText" text="Compléter">
      <formula>NOT(ISERROR(SEARCH("Compléter",B15)))</formula>
    </cfRule>
  </conditionalFormatting>
  <dataValidations count="1">
    <dataValidation type="list" allowBlank="1" showErrorMessage="1" sqref="B9">
      <formula1>"Le demandeur récupère la TVA,Le demandeur ne récupère pas la TVA,Le demandeur a une situation mixte au regard de la TVA"</formula1>
    </dataValidation>
  </dataValidations>
  <pageMargins left="0.19652777777777777" right="0.19652777777777777" top="0.63124999999999998" bottom="0.63124999999999998" header="0.39374999999999999" footer="0.39374999999999999"/>
  <pageSetup paperSize="9" scale="81" firstPageNumber="0" orientation="landscape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01/04/2021&amp;R&amp;"Arial,Italique"&amp;9Page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K367"/>
  <sheetViews>
    <sheetView view="pageBreakPreview" topLeftCell="A4" zoomScaleNormal="100" zoomScaleSheetLayoutView="100" workbookViewId="0">
      <selection activeCell="D9" sqref="D9"/>
    </sheetView>
  </sheetViews>
  <sheetFormatPr baseColWidth="10" defaultColWidth="11.54296875" defaultRowHeight="12.5" x14ac:dyDescent="0.25"/>
  <cols>
    <col min="1" max="1" width="4" style="41" customWidth="1"/>
    <col min="2" max="2" width="38.54296875" style="41" customWidth="1"/>
    <col min="3" max="3" width="7.453125" style="41" hidden="1" customWidth="1"/>
    <col min="4" max="4" width="20.81640625" style="41" customWidth="1"/>
    <col min="5" max="5" width="19" style="55" customWidth="1"/>
    <col min="6" max="6" width="16.1796875" style="55" customWidth="1"/>
    <col min="7" max="7" width="15" style="54" customWidth="1"/>
    <col min="8" max="8" width="16.1796875" style="54" customWidth="1"/>
    <col min="9" max="9" width="11.54296875" style="41"/>
    <col min="10" max="10" width="17.54296875" style="41" customWidth="1"/>
    <col min="11" max="16384" width="11.54296875" style="41"/>
  </cols>
  <sheetData>
    <row r="1" spans="1:11" ht="29.25" customHeight="1" x14ac:dyDescent="0.25">
      <c r="A1" s="234" t="str">
        <f>Accueil!A3</f>
        <v>Type d'opérations PDR</v>
      </c>
      <c r="B1" s="241"/>
      <c r="C1" s="127" t="str">
        <f>Accueil!B3</f>
        <v>19.2 Aide à la mise en œuvre d'opérations dans le cadre de Leader</v>
      </c>
      <c r="D1" s="265" t="str">
        <f>Accueil!B3</f>
        <v>19.2 Aide à la mise en œuvre d'opérations dans le cadre de Leader</v>
      </c>
      <c r="E1" s="266">
        <f>Accueil!D3</f>
        <v>0</v>
      </c>
      <c r="F1" s="120"/>
      <c r="G1" s="41"/>
      <c r="H1" s="41"/>
      <c r="J1" s="51" t="s">
        <v>98</v>
      </c>
      <c r="K1" s="138"/>
    </row>
    <row r="2" spans="1:11" ht="21" customHeight="1" x14ac:dyDescent="0.25">
      <c r="A2" s="234" t="str">
        <f>Accueil!A4</f>
        <v>Nom du GAL</v>
      </c>
      <c r="B2" s="241"/>
      <c r="C2" s="127">
        <f>Accueil!B4</f>
        <v>0</v>
      </c>
      <c r="D2" s="265">
        <f>Accueil!B4</f>
        <v>0</v>
      </c>
      <c r="E2" s="266">
        <f>Accueil!D4</f>
        <v>0</v>
      </c>
      <c r="F2" s="120"/>
      <c r="G2" s="35" t="s">
        <v>24</v>
      </c>
      <c r="H2" s="35"/>
      <c r="I2" s="136"/>
      <c r="J2" s="162">
        <f>SUM(E8:E998)</f>
        <v>0</v>
      </c>
    </row>
    <row r="3" spans="1:11" ht="21" customHeight="1" x14ac:dyDescent="0.25">
      <c r="A3" s="234" t="str">
        <f>Accueil!A5</f>
        <v>Porteur du projet (raison sociale)</v>
      </c>
      <c r="B3" s="241"/>
      <c r="C3" s="127">
        <f>Accueil!B5</f>
        <v>0</v>
      </c>
      <c r="D3" s="265">
        <f>Accueil!B5</f>
        <v>0</v>
      </c>
      <c r="E3" s="266">
        <f>Accueil!D5</f>
        <v>0</v>
      </c>
      <c r="F3" s="120"/>
    </row>
    <row r="4" spans="1:11" ht="24" customHeight="1" x14ac:dyDescent="0.25">
      <c r="A4" s="234" t="str">
        <f>Accueil!A6</f>
        <v>Intitulé de l'opération faisant l'objet du dossier de demande</v>
      </c>
      <c r="B4" s="241"/>
      <c r="C4" s="127">
        <f>Accueil!B6</f>
        <v>0</v>
      </c>
      <c r="D4" s="265">
        <f>Accueil!B6</f>
        <v>0</v>
      </c>
      <c r="E4" s="266">
        <f>Accueil!D6</f>
        <v>0</v>
      </c>
      <c r="F4" s="120"/>
    </row>
    <row r="6" spans="1:11" s="57" customFormat="1" x14ac:dyDescent="0.25">
      <c r="E6" s="55"/>
      <c r="F6" s="55"/>
      <c r="G6" s="54"/>
      <c r="H6" s="148"/>
    </row>
    <row r="7" spans="1:11" s="56" customFormat="1" x14ac:dyDescent="0.25">
      <c r="B7" s="39" t="s">
        <v>25</v>
      </c>
      <c r="C7" s="39" t="s">
        <v>47</v>
      </c>
      <c r="D7" s="39" t="s">
        <v>48</v>
      </c>
      <c r="E7" s="58" t="s">
        <v>18</v>
      </c>
      <c r="F7" s="55"/>
      <c r="G7" s="54"/>
    </row>
    <row r="8" spans="1:11" ht="21" customHeight="1" x14ac:dyDescent="0.25">
      <c r="A8" s="59">
        <v>1</v>
      </c>
      <c r="B8" s="65"/>
      <c r="C8" s="65"/>
      <c r="D8" s="65"/>
      <c r="E8" s="193"/>
      <c r="F8" s="133"/>
      <c r="H8" s="41"/>
    </row>
    <row r="9" spans="1:11" s="157" customFormat="1" ht="21" customHeight="1" x14ac:dyDescent="0.25">
      <c r="A9" s="59">
        <f>A8+1</f>
        <v>2</v>
      </c>
      <c r="B9" s="65"/>
      <c r="C9" s="65"/>
      <c r="D9" s="98"/>
      <c r="E9" s="194"/>
      <c r="F9" s="163"/>
      <c r="G9" s="163"/>
    </row>
    <row r="10" spans="1:11" s="157" customFormat="1" ht="21" customHeight="1" x14ac:dyDescent="0.25">
      <c r="A10" s="59">
        <f t="shared" ref="A10:A15" si="0">A9+1</f>
        <v>3</v>
      </c>
      <c r="B10" s="65"/>
      <c r="C10" s="65"/>
      <c r="D10" s="98"/>
      <c r="E10" s="194"/>
      <c r="F10" s="163"/>
      <c r="G10" s="163"/>
    </row>
    <row r="11" spans="1:11" s="157" customFormat="1" ht="21" customHeight="1" x14ac:dyDescent="0.25">
      <c r="A11" s="59">
        <f t="shared" si="0"/>
        <v>4</v>
      </c>
      <c r="B11" s="65"/>
      <c r="C11" s="65"/>
      <c r="D11" s="98"/>
      <c r="E11" s="194"/>
      <c r="F11" s="163"/>
      <c r="G11" s="163"/>
    </row>
    <row r="12" spans="1:11" ht="21" customHeight="1" x14ac:dyDescent="0.25">
      <c r="A12" s="59">
        <f t="shared" si="0"/>
        <v>5</v>
      </c>
      <c r="B12" s="65"/>
      <c r="C12" s="65"/>
      <c r="D12" s="65"/>
      <c r="E12" s="193"/>
      <c r="F12" s="133"/>
      <c r="G12" s="133"/>
      <c r="H12" s="41"/>
    </row>
    <row r="13" spans="1:11" ht="21" customHeight="1" x14ac:dyDescent="0.25">
      <c r="A13" s="59">
        <f t="shared" si="0"/>
        <v>6</v>
      </c>
      <c r="B13" s="65"/>
      <c r="C13" s="65"/>
      <c r="D13" s="65"/>
      <c r="E13" s="193"/>
      <c r="F13" s="133"/>
      <c r="G13" s="133"/>
      <c r="H13" s="41"/>
    </row>
    <row r="14" spans="1:11" ht="21" customHeight="1" x14ac:dyDescent="0.25">
      <c r="A14" s="59">
        <f t="shared" si="0"/>
        <v>7</v>
      </c>
      <c r="B14" s="65"/>
      <c r="C14" s="65"/>
      <c r="D14" s="65"/>
      <c r="E14" s="193"/>
      <c r="F14" s="133"/>
      <c r="G14" s="133"/>
      <c r="H14" s="41"/>
    </row>
    <row r="15" spans="1:11" ht="21" customHeight="1" x14ac:dyDescent="0.25">
      <c r="A15" s="59">
        <f t="shared" si="0"/>
        <v>8</v>
      </c>
      <c r="B15" s="65"/>
      <c r="C15" s="65"/>
      <c r="D15" s="65"/>
      <c r="E15" s="193"/>
      <c r="F15" s="133"/>
      <c r="G15" s="133"/>
      <c r="H15" s="41"/>
    </row>
    <row r="16" spans="1:11" x14ac:dyDescent="0.25">
      <c r="B16" s="104"/>
      <c r="C16" s="104"/>
      <c r="D16" s="104"/>
      <c r="E16" s="71"/>
      <c r="F16" s="71"/>
      <c r="G16" s="133"/>
      <c r="H16" s="133"/>
    </row>
    <row r="17" spans="2:8" x14ac:dyDescent="0.25">
      <c r="B17" s="104"/>
      <c r="C17" s="104"/>
      <c r="D17" s="104"/>
      <c r="E17" s="71"/>
      <c r="F17" s="71"/>
      <c r="G17" s="133"/>
      <c r="H17" s="133"/>
    </row>
    <row r="18" spans="2:8" x14ac:dyDescent="0.25">
      <c r="B18" s="104"/>
      <c r="C18" s="104"/>
      <c r="D18" s="104"/>
      <c r="E18" s="71"/>
      <c r="F18" s="71"/>
      <c r="G18" s="133"/>
      <c r="H18" s="133"/>
    </row>
    <row r="19" spans="2:8" x14ac:dyDescent="0.25">
      <c r="B19" s="104"/>
      <c r="C19" s="104"/>
      <c r="D19" s="104"/>
      <c r="E19" s="71"/>
      <c r="F19" s="71"/>
      <c r="G19" s="133"/>
      <c r="H19" s="133"/>
    </row>
    <row r="20" spans="2:8" x14ac:dyDescent="0.25">
      <c r="B20" s="104"/>
      <c r="C20" s="104"/>
      <c r="D20" s="104"/>
      <c r="E20" s="71"/>
      <c r="F20" s="71"/>
      <c r="G20" s="133"/>
      <c r="H20" s="133"/>
    </row>
    <row r="21" spans="2:8" x14ac:dyDescent="0.25">
      <c r="B21" s="104"/>
      <c r="C21" s="104"/>
      <c r="D21" s="104"/>
      <c r="E21" s="71"/>
      <c r="F21" s="71"/>
      <c r="G21" s="133"/>
      <c r="H21" s="133"/>
    </row>
    <row r="22" spans="2:8" x14ac:dyDescent="0.25">
      <c r="B22" s="104"/>
      <c r="C22" s="104"/>
      <c r="D22" s="104"/>
      <c r="E22" s="71"/>
      <c r="F22" s="71"/>
      <c r="G22" s="133"/>
      <c r="H22" s="133"/>
    </row>
    <row r="23" spans="2:8" x14ac:dyDescent="0.25">
      <c r="B23" s="104"/>
      <c r="C23" s="104"/>
      <c r="D23" s="104"/>
      <c r="E23" s="71"/>
      <c r="F23" s="71"/>
      <c r="G23" s="133"/>
      <c r="H23" s="133"/>
    </row>
    <row r="24" spans="2:8" x14ac:dyDescent="0.25">
      <c r="B24" s="104"/>
      <c r="C24" s="104"/>
      <c r="D24" s="104"/>
      <c r="E24" s="71"/>
      <c r="F24" s="71"/>
      <c r="G24" s="133"/>
      <c r="H24" s="133"/>
    </row>
    <row r="25" spans="2:8" x14ac:dyDescent="0.25">
      <c r="B25" s="104"/>
      <c r="C25" s="104"/>
      <c r="D25" s="104"/>
      <c r="E25" s="71"/>
      <c r="F25" s="71"/>
      <c r="G25" s="133"/>
      <c r="H25" s="133"/>
    </row>
    <row r="26" spans="2:8" x14ac:dyDescent="0.25">
      <c r="B26" s="104"/>
      <c r="C26" s="104"/>
      <c r="D26" s="104"/>
      <c r="E26" s="71"/>
      <c r="F26" s="71"/>
      <c r="G26" s="133"/>
      <c r="H26" s="133"/>
    </row>
    <row r="27" spans="2:8" x14ac:dyDescent="0.25">
      <c r="B27" s="104"/>
      <c r="C27" s="104"/>
      <c r="D27" s="104"/>
      <c r="E27" s="71"/>
      <c r="F27" s="71"/>
      <c r="G27" s="133"/>
      <c r="H27" s="133"/>
    </row>
    <row r="28" spans="2:8" x14ac:dyDescent="0.25">
      <c r="B28" s="104"/>
      <c r="C28" s="104"/>
      <c r="D28" s="104"/>
      <c r="E28" s="71"/>
      <c r="F28" s="71"/>
      <c r="G28" s="133"/>
      <c r="H28" s="133"/>
    </row>
    <row r="29" spans="2:8" x14ac:dyDescent="0.25">
      <c r="B29" s="104"/>
      <c r="C29" s="104"/>
      <c r="D29" s="104"/>
      <c r="E29" s="71"/>
      <c r="F29" s="71"/>
      <c r="G29" s="72"/>
      <c r="H29" s="72"/>
    </row>
    <row r="30" spans="2:8" x14ac:dyDescent="0.25">
      <c r="B30" s="104"/>
      <c r="C30" s="104"/>
      <c r="D30" s="104"/>
      <c r="E30" s="71"/>
      <c r="F30" s="71"/>
      <c r="G30" s="72"/>
      <c r="H30" s="72"/>
    </row>
    <row r="31" spans="2:8" x14ac:dyDescent="0.25">
      <c r="B31" s="104"/>
      <c r="C31" s="104"/>
      <c r="D31" s="104"/>
      <c r="E31" s="71"/>
      <c r="F31" s="71"/>
      <c r="G31" s="72"/>
      <c r="H31" s="72"/>
    </row>
    <row r="32" spans="2:8" x14ac:dyDescent="0.25">
      <c r="B32" s="104"/>
      <c r="C32" s="104"/>
      <c r="D32" s="104"/>
      <c r="E32" s="71"/>
      <c r="F32" s="71"/>
      <c r="G32" s="72"/>
      <c r="H32" s="72"/>
    </row>
    <row r="33" spans="2:8" x14ac:dyDescent="0.25">
      <c r="B33" s="104"/>
      <c r="C33" s="104"/>
      <c r="D33" s="104"/>
      <c r="E33" s="71"/>
      <c r="F33" s="71"/>
      <c r="G33" s="72"/>
      <c r="H33" s="72"/>
    </row>
    <row r="34" spans="2:8" x14ac:dyDescent="0.25">
      <c r="B34" s="104"/>
      <c r="C34" s="104"/>
      <c r="D34" s="104"/>
      <c r="E34" s="71"/>
      <c r="F34" s="71"/>
      <c r="G34" s="72"/>
      <c r="H34" s="72"/>
    </row>
    <row r="35" spans="2:8" x14ac:dyDescent="0.25">
      <c r="B35" s="104"/>
      <c r="C35" s="104"/>
      <c r="D35" s="104"/>
      <c r="E35" s="71"/>
      <c r="F35" s="71"/>
      <c r="G35" s="72"/>
      <c r="H35" s="72"/>
    </row>
    <row r="36" spans="2:8" x14ac:dyDescent="0.25">
      <c r="B36" s="104"/>
      <c r="C36" s="104"/>
      <c r="D36" s="104"/>
      <c r="E36" s="71"/>
      <c r="F36" s="71"/>
      <c r="G36" s="72"/>
      <c r="H36" s="72"/>
    </row>
    <row r="37" spans="2:8" x14ac:dyDescent="0.25">
      <c r="B37" s="104"/>
      <c r="C37" s="104"/>
      <c r="D37" s="104"/>
      <c r="E37" s="71"/>
      <c r="F37" s="71"/>
      <c r="G37" s="72"/>
      <c r="H37" s="72"/>
    </row>
    <row r="38" spans="2:8" x14ac:dyDescent="0.25">
      <c r="B38" s="104"/>
      <c r="C38" s="104"/>
      <c r="D38" s="104"/>
      <c r="E38" s="71"/>
      <c r="F38" s="71"/>
      <c r="G38" s="72"/>
      <c r="H38" s="72"/>
    </row>
    <row r="39" spans="2:8" x14ac:dyDescent="0.25">
      <c r="B39" s="104"/>
      <c r="C39" s="104"/>
      <c r="D39" s="104"/>
      <c r="E39" s="71"/>
      <c r="F39" s="71"/>
      <c r="G39" s="72"/>
      <c r="H39" s="72"/>
    </row>
    <row r="40" spans="2:8" x14ac:dyDescent="0.25">
      <c r="B40" s="104"/>
      <c r="C40" s="104"/>
      <c r="D40" s="104"/>
      <c r="E40" s="71"/>
      <c r="F40" s="71"/>
      <c r="G40" s="72"/>
      <c r="H40" s="72"/>
    </row>
    <row r="41" spans="2:8" x14ac:dyDescent="0.25">
      <c r="B41" s="104"/>
      <c r="C41" s="104"/>
      <c r="D41" s="104"/>
      <c r="E41" s="71"/>
      <c r="F41" s="71"/>
      <c r="G41" s="72"/>
      <c r="H41" s="72"/>
    </row>
    <row r="42" spans="2:8" x14ac:dyDescent="0.25">
      <c r="B42" s="104"/>
      <c r="C42" s="104"/>
      <c r="D42" s="104"/>
      <c r="E42" s="71"/>
      <c r="F42" s="71"/>
      <c r="G42" s="72"/>
      <c r="H42" s="72"/>
    </row>
    <row r="43" spans="2:8" x14ac:dyDescent="0.25">
      <c r="B43" s="104"/>
      <c r="C43" s="104"/>
      <c r="D43" s="104"/>
      <c r="E43" s="71"/>
      <c r="F43" s="71"/>
      <c r="G43" s="72"/>
      <c r="H43" s="72"/>
    </row>
    <row r="44" spans="2:8" x14ac:dyDescent="0.25">
      <c r="B44" s="104"/>
      <c r="C44" s="104"/>
      <c r="D44" s="104"/>
      <c r="E44" s="71"/>
      <c r="F44" s="71"/>
      <c r="G44" s="72"/>
      <c r="H44" s="72"/>
    </row>
    <row r="45" spans="2:8" x14ac:dyDescent="0.25">
      <c r="B45" s="104"/>
      <c r="C45" s="104"/>
      <c r="D45" s="104"/>
      <c r="E45" s="71"/>
      <c r="F45" s="71"/>
      <c r="G45" s="72"/>
      <c r="H45" s="72"/>
    </row>
    <row r="46" spans="2:8" x14ac:dyDescent="0.25">
      <c r="B46" s="104"/>
      <c r="C46" s="104"/>
      <c r="D46" s="104"/>
      <c r="E46" s="71"/>
      <c r="F46" s="71"/>
      <c r="G46" s="72"/>
      <c r="H46" s="72"/>
    </row>
    <row r="47" spans="2:8" x14ac:dyDescent="0.25">
      <c r="B47" s="104"/>
      <c r="C47" s="104"/>
      <c r="D47" s="104"/>
      <c r="E47" s="71"/>
      <c r="F47" s="71"/>
      <c r="G47" s="72"/>
      <c r="H47" s="72"/>
    </row>
    <row r="48" spans="2:8" x14ac:dyDescent="0.25">
      <c r="B48" s="104"/>
      <c r="C48" s="104"/>
      <c r="D48" s="104"/>
      <c r="E48" s="71"/>
      <c r="F48" s="71"/>
      <c r="G48" s="72"/>
      <c r="H48" s="72"/>
    </row>
    <row r="49" spans="2:8" x14ac:dyDescent="0.25">
      <c r="B49" s="104"/>
      <c r="C49" s="104"/>
      <c r="D49" s="104"/>
      <c r="E49" s="71"/>
      <c r="F49" s="71"/>
      <c r="G49" s="72"/>
      <c r="H49" s="72"/>
    </row>
    <row r="50" spans="2:8" x14ac:dyDescent="0.25">
      <c r="B50" s="104"/>
      <c r="C50" s="104"/>
      <c r="D50" s="104"/>
      <c r="E50" s="71"/>
      <c r="F50" s="71"/>
      <c r="G50" s="72"/>
      <c r="H50" s="72"/>
    </row>
    <row r="51" spans="2:8" x14ac:dyDescent="0.25">
      <c r="B51" s="104"/>
      <c r="C51" s="104"/>
      <c r="D51" s="104"/>
      <c r="E51" s="71"/>
      <c r="F51" s="71"/>
      <c r="G51" s="72"/>
      <c r="H51" s="72"/>
    </row>
    <row r="52" spans="2:8" x14ac:dyDescent="0.25">
      <c r="B52" s="104"/>
      <c r="C52" s="104"/>
      <c r="D52" s="104"/>
      <c r="E52" s="71"/>
      <c r="F52" s="71"/>
      <c r="G52" s="72"/>
      <c r="H52" s="72"/>
    </row>
    <row r="53" spans="2:8" x14ac:dyDescent="0.25">
      <c r="B53" s="104"/>
      <c r="C53" s="104"/>
      <c r="D53" s="104"/>
      <c r="E53" s="71"/>
      <c r="F53" s="71"/>
      <c r="G53" s="72"/>
      <c r="H53" s="72"/>
    </row>
    <row r="54" spans="2:8" x14ac:dyDescent="0.25">
      <c r="B54" s="104"/>
      <c r="C54" s="104"/>
      <c r="D54" s="104"/>
      <c r="E54" s="71"/>
      <c r="F54" s="71"/>
      <c r="G54" s="72"/>
      <c r="H54" s="72"/>
    </row>
    <row r="55" spans="2:8" x14ac:dyDescent="0.25">
      <c r="B55" s="104"/>
      <c r="C55" s="104"/>
      <c r="D55" s="104"/>
      <c r="E55" s="71"/>
      <c r="F55" s="71"/>
      <c r="G55" s="72"/>
      <c r="H55" s="72"/>
    </row>
    <row r="56" spans="2:8" x14ac:dyDescent="0.25">
      <c r="B56" s="104"/>
      <c r="C56" s="104"/>
      <c r="D56" s="104"/>
      <c r="E56" s="71"/>
      <c r="F56" s="71"/>
      <c r="G56" s="72"/>
      <c r="H56" s="72"/>
    </row>
    <row r="57" spans="2:8" x14ac:dyDescent="0.25">
      <c r="B57" s="104"/>
      <c r="C57" s="104"/>
      <c r="D57" s="104"/>
      <c r="E57" s="71"/>
      <c r="F57" s="71"/>
      <c r="G57" s="72"/>
      <c r="H57" s="72"/>
    </row>
    <row r="58" spans="2:8" x14ac:dyDescent="0.25">
      <c r="B58" s="104"/>
      <c r="C58" s="104"/>
      <c r="D58" s="104"/>
      <c r="E58" s="71"/>
      <c r="F58" s="71"/>
      <c r="G58" s="72"/>
      <c r="H58" s="72"/>
    </row>
    <row r="59" spans="2:8" x14ac:dyDescent="0.25">
      <c r="B59" s="104"/>
      <c r="C59" s="104"/>
      <c r="D59" s="104"/>
      <c r="E59" s="71"/>
      <c r="F59" s="71"/>
      <c r="G59" s="72"/>
      <c r="H59" s="72"/>
    </row>
    <row r="60" spans="2:8" x14ac:dyDescent="0.25">
      <c r="B60" s="104"/>
      <c r="C60" s="104"/>
      <c r="D60" s="104"/>
      <c r="E60" s="71"/>
      <c r="F60" s="71"/>
      <c r="G60" s="72"/>
      <c r="H60" s="72"/>
    </row>
    <row r="61" spans="2:8" x14ac:dyDescent="0.25">
      <c r="B61" s="104"/>
      <c r="C61" s="104"/>
      <c r="D61" s="104"/>
      <c r="E61" s="71"/>
      <c r="F61" s="71"/>
      <c r="G61" s="72"/>
      <c r="H61" s="72"/>
    </row>
    <row r="62" spans="2:8" x14ac:dyDescent="0.25">
      <c r="B62" s="104"/>
      <c r="C62" s="104"/>
      <c r="D62" s="104"/>
      <c r="E62" s="71"/>
      <c r="F62" s="71"/>
      <c r="G62" s="72"/>
      <c r="H62" s="72"/>
    </row>
    <row r="63" spans="2:8" x14ac:dyDescent="0.25">
      <c r="B63" s="104"/>
      <c r="C63" s="104"/>
      <c r="D63" s="104"/>
      <c r="E63" s="71"/>
      <c r="F63" s="71"/>
      <c r="G63" s="72"/>
      <c r="H63" s="72"/>
    </row>
    <row r="64" spans="2:8" x14ac:dyDescent="0.25">
      <c r="B64" s="104"/>
      <c r="C64" s="104"/>
      <c r="D64" s="104"/>
      <c r="E64" s="71"/>
      <c r="F64" s="71"/>
      <c r="G64" s="72"/>
      <c r="H64" s="72"/>
    </row>
    <row r="65" spans="2:8" x14ac:dyDescent="0.25">
      <c r="B65" s="104"/>
      <c r="C65" s="104"/>
      <c r="D65" s="104"/>
      <c r="E65" s="71"/>
      <c r="F65" s="71"/>
      <c r="G65" s="72"/>
      <c r="H65" s="72"/>
    </row>
    <row r="66" spans="2:8" x14ac:dyDescent="0.25">
      <c r="B66" s="104"/>
      <c r="C66" s="104"/>
      <c r="D66" s="104"/>
      <c r="E66" s="71"/>
      <c r="F66" s="71"/>
      <c r="G66" s="72"/>
      <c r="H66" s="72"/>
    </row>
    <row r="67" spans="2:8" x14ac:dyDescent="0.25">
      <c r="B67" s="104"/>
      <c r="C67" s="104"/>
      <c r="D67" s="104"/>
      <c r="E67" s="71"/>
      <c r="F67" s="71"/>
      <c r="G67" s="72"/>
      <c r="H67" s="72"/>
    </row>
    <row r="68" spans="2:8" x14ac:dyDescent="0.25">
      <c r="B68" s="104"/>
      <c r="C68" s="104"/>
      <c r="D68" s="104"/>
      <c r="E68" s="71"/>
      <c r="F68" s="71"/>
      <c r="G68" s="72"/>
      <c r="H68" s="72"/>
    </row>
    <row r="69" spans="2:8" x14ac:dyDescent="0.25">
      <c r="B69" s="104"/>
      <c r="C69" s="104"/>
      <c r="D69" s="104"/>
      <c r="E69" s="71"/>
      <c r="F69" s="71"/>
      <c r="G69" s="72"/>
      <c r="H69" s="72"/>
    </row>
    <row r="70" spans="2:8" x14ac:dyDescent="0.25">
      <c r="B70" s="104"/>
      <c r="C70" s="104"/>
      <c r="D70" s="104"/>
      <c r="E70" s="71"/>
      <c r="F70" s="71"/>
      <c r="G70" s="72"/>
      <c r="H70" s="72"/>
    </row>
    <row r="71" spans="2:8" x14ac:dyDescent="0.25">
      <c r="B71" s="104"/>
      <c r="C71" s="104"/>
      <c r="D71" s="104"/>
      <c r="E71" s="71"/>
      <c r="F71" s="71"/>
      <c r="G71" s="72"/>
      <c r="H71" s="72"/>
    </row>
    <row r="72" spans="2:8" x14ac:dyDescent="0.25">
      <c r="B72" s="104"/>
      <c r="C72" s="104"/>
      <c r="D72" s="104"/>
      <c r="E72" s="71"/>
      <c r="F72" s="71"/>
      <c r="G72" s="72"/>
      <c r="H72" s="72"/>
    </row>
    <row r="73" spans="2:8" x14ac:dyDescent="0.25">
      <c r="B73" s="104"/>
      <c r="C73" s="104"/>
      <c r="D73" s="104"/>
      <c r="E73" s="71"/>
      <c r="F73" s="71"/>
      <c r="G73" s="72"/>
      <c r="H73" s="72"/>
    </row>
    <row r="74" spans="2:8" x14ac:dyDescent="0.25">
      <c r="B74" s="104"/>
      <c r="C74" s="104"/>
      <c r="D74" s="104"/>
      <c r="E74" s="71"/>
      <c r="F74" s="71"/>
      <c r="G74" s="72"/>
      <c r="H74" s="72"/>
    </row>
    <row r="75" spans="2:8" x14ac:dyDescent="0.25">
      <c r="B75" s="104"/>
      <c r="C75" s="104"/>
      <c r="D75" s="104"/>
      <c r="E75" s="71"/>
      <c r="F75" s="71"/>
      <c r="G75" s="72"/>
      <c r="H75" s="72"/>
    </row>
    <row r="76" spans="2:8" x14ac:dyDescent="0.25">
      <c r="B76" s="104"/>
      <c r="C76" s="104"/>
      <c r="D76" s="104"/>
      <c r="E76" s="71"/>
      <c r="F76" s="71"/>
      <c r="G76" s="72"/>
      <c r="H76" s="72"/>
    </row>
    <row r="77" spans="2:8" x14ac:dyDescent="0.25">
      <c r="B77" s="104"/>
      <c r="C77" s="104"/>
      <c r="D77" s="104"/>
      <c r="E77" s="71"/>
      <c r="F77" s="71"/>
      <c r="G77" s="72"/>
      <c r="H77" s="72"/>
    </row>
    <row r="78" spans="2:8" x14ac:dyDescent="0.25">
      <c r="B78" s="104"/>
      <c r="C78" s="104"/>
      <c r="D78" s="104"/>
      <c r="E78" s="71"/>
      <c r="F78" s="71"/>
      <c r="G78" s="72"/>
      <c r="H78" s="72"/>
    </row>
    <row r="79" spans="2:8" x14ac:dyDescent="0.25">
      <c r="B79" s="104"/>
      <c r="C79" s="104"/>
      <c r="D79" s="104"/>
      <c r="E79" s="71"/>
      <c r="F79" s="71"/>
      <c r="G79" s="72"/>
      <c r="H79" s="72"/>
    </row>
    <row r="80" spans="2:8" x14ac:dyDescent="0.25">
      <c r="B80" s="104"/>
      <c r="C80" s="104"/>
      <c r="D80" s="104"/>
      <c r="E80" s="71"/>
      <c r="F80" s="71"/>
      <c r="G80" s="72"/>
      <c r="H80" s="72"/>
    </row>
    <row r="81" spans="2:8" x14ac:dyDescent="0.25">
      <c r="B81" s="104"/>
      <c r="C81" s="104"/>
      <c r="D81" s="104"/>
      <c r="E81" s="71"/>
      <c r="F81" s="71"/>
      <c r="G81" s="72"/>
      <c r="H81" s="72"/>
    </row>
    <row r="82" spans="2:8" x14ac:dyDescent="0.25">
      <c r="B82" s="104"/>
      <c r="C82" s="104"/>
      <c r="D82" s="104"/>
      <c r="E82" s="71"/>
      <c r="F82" s="71"/>
      <c r="G82" s="72"/>
      <c r="H82" s="72"/>
    </row>
    <row r="83" spans="2:8" x14ac:dyDescent="0.25">
      <c r="B83" s="104"/>
      <c r="C83" s="104"/>
      <c r="D83" s="104"/>
      <c r="E83" s="71"/>
      <c r="F83" s="71"/>
      <c r="G83" s="72"/>
      <c r="H83" s="72"/>
    </row>
    <row r="84" spans="2:8" x14ac:dyDescent="0.25">
      <c r="B84" s="104"/>
      <c r="C84" s="104"/>
      <c r="D84" s="104"/>
      <c r="E84" s="71"/>
      <c r="F84" s="71"/>
      <c r="G84" s="72"/>
      <c r="H84" s="72"/>
    </row>
    <row r="85" spans="2:8" x14ac:dyDescent="0.25">
      <c r="B85" s="104"/>
      <c r="C85" s="104"/>
      <c r="D85" s="104"/>
      <c r="E85" s="71"/>
      <c r="F85" s="71"/>
      <c r="G85" s="72"/>
      <c r="H85" s="72"/>
    </row>
    <row r="86" spans="2:8" x14ac:dyDescent="0.25">
      <c r="B86" s="104"/>
      <c r="C86" s="104"/>
      <c r="D86" s="104"/>
      <c r="E86" s="71"/>
      <c r="F86" s="71"/>
      <c r="G86" s="72"/>
      <c r="H86" s="72"/>
    </row>
    <row r="87" spans="2:8" x14ac:dyDescent="0.25">
      <c r="B87" s="104"/>
      <c r="C87" s="104"/>
      <c r="D87" s="104"/>
      <c r="E87" s="71"/>
      <c r="F87" s="71"/>
      <c r="G87" s="72"/>
      <c r="H87" s="72"/>
    </row>
    <row r="88" spans="2:8" x14ac:dyDescent="0.25">
      <c r="B88" s="104"/>
      <c r="C88" s="104"/>
      <c r="D88" s="104"/>
      <c r="E88" s="71"/>
      <c r="F88" s="71"/>
      <c r="G88" s="72"/>
      <c r="H88" s="72"/>
    </row>
    <row r="89" spans="2:8" x14ac:dyDescent="0.25">
      <c r="B89" s="104"/>
      <c r="C89" s="104"/>
      <c r="D89" s="104"/>
      <c r="E89" s="71"/>
      <c r="F89" s="71"/>
      <c r="G89" s="72"/>
      <c r="H89" s="72"/>
    </row>
    <row r="90" spans="2:8" x14ac:dyDescent="0.25">
      <c r="B90" s="104"/>
      <c r="C90" s="104"/>
      <c r="D90" s="104"/>
      <c r="E90" s="71"/>
      <c r="F90" s="71"/>
      <c r="G90" s="72"/>
      <c r="H90" s="72"/>
    </row>
    <row r="91" spans="2:8" x14ac:dyDescent="0.25">
      <c r="B91" s="104"/>
      <c r="C91" s="104"/>
      <c r="D91" s="104"/>
      <c r="E91" s="71"/>
      <c r="F91" s="71"/>
      <c r="G91" s="72"/>
      <c r="H91" s="72"/>
    </row>
    <row r="92" spans="2:8" x14ac:dyDescent="0.25">
      <c r="B92" s="104"/>
      <c r="C92" s="104"/>
      <c r="D92" s="104"/>
      <c r="E92" s="71"/>
      <c r="F92" s="71"/>
      <c r="G92" s="72"/>
      <c r="H92" s="72"/>
    </row>
    <row r="93" spans="2:8" x14ac:dyDescent="0.25">
      <c r="B93" s="104"/>
      <c r="C93" s="104"/>
      <c r="D93" s="104"/>
      <c r="E93" s="71"/>
      <c r="F93" s="71"/>
      <c r="G93" s="72"/>
      <c r="H93" s="72"/>
    </row>
    <row r="94" spans="2:8" x14ac:dyDescent="0.25">
      <c r="B94" s="104"/>
      <c r="C94" s="104"/>
      <c r="D94" s="104"/>
      <c r="E94" s="71"/>
      <c r="F94" s="71"/>
      <c r="G94" s="72"/>
      <c r="H94" s="72"/>
    </row>
    <row r="95" spans="2:8" x14ac:dyDescent="0.25">
      <c r="B95" s="104"/>
      <c r="C95" s="104"/>
      <c r="D95" s="104"/>
      <c r="E95" s="71"/>
      <c r="F95" s="71"/>
      <c r="G95" s="72"/>
      <c r="H95" s="72"/>
    </row>
    <row r="96" spans="2:8" x14ac:dyDescent="0.25">
      <c r="B96" s="104"/>
      <c r="C96" s="104"/>
      <c r="D96" s="104"/>
      <c r="E96" s="71"/>
      <c r="F96" s="71"/>
      <c r="G96" s="72"/>
      <c r="H96" s="72"/>
    </row>
    <row r="97" spans="2:8" x14ac:dyDescent="0.25">
      <c r="B97" s="104"/>
      <c r="C97" s="104"/>
      <c r="D97" s="104"/>
      <c r="E97" s="71"/>
      <c r="F97" s="71"/>
      <c r="G97" s="72"/>
      <c r="H97" s="72"/>
    </row>
    <row r="98" spans="2:8" x14ac:dyDescent="0.25">
      <c r="B98" s="104"/>
      <c r="C98" s="104"/>
      <c r="D98" s="104"/>
      <c r="E98" s="71"/>
      <c r="F98" s="71"/>
      <c r="G98" s="72"/>
      <c r="H98" s="72"/>
    </row>
    <row r="99" spans="2:8" x14ac:dyDescent="0.25">
      <c r="B99" s="104"/>
      <c r="C99" s="104"/>
      <c r="D99" s="104"/>
      <c r="E99" s="71"/>
      <c r="F99" s="71"/>
      <c r="G99" s="72"/>
      <c r="H99" s="72"/>
    </row>
    <row r="100" spans="2:8" x14ac:dyDescent="0.25">
      <c r="B100" s="104"/>
      <c r="C100" s="104"/>
      <c r="D100" s="104"/>
      <c r="E100" s="71"/>
      <c r="F100" s="71"/>
      <c r="G100" s="72"/>
      <c r="H100" s="72"/>
    </row>
    <row r="101" spans="2:8" x14ac:dyDescent="0.25">
      <c r="B101" s="104"/>
      <c r="C101" s="104"/>
      <c r="D101" s="104"/>
      <c r="E101" s="71"/>
      <c r="F101" s="71"/>
      <c r="G101" s="72"/>
      <c r="H101" s="72"/>
    </row>
    <row r="102" spans="2:8" x14ac:dyDescent="0.25">
      <c r="B102" s="104"/>
      <c r="C102" s="104"/>
      <c r="D102" s="104"/>
      <c r="E102" s="71"/>
      <c r="F102" s="71"/>
      <c r="G102" s="72"/>
      <c r="H102" s="72"/>
    </row>
    <row r="103" spans="2:8" x14ac:dyDescent="0.25">
      <c r="B103" s="104"/>
      <c r="C103" s="104"/>
      <c r="D103" s="104"/>
      <c r="E103" s="71"/>
      <c r="F103" s="71"/>
      <c r="G103" s="72"/>
      <c r="H103" s="72"/>
    </row>
    <row r="104" spans="2:8" x14ac:dyDescent="0.25">
      <c r="B104" s="104"/>
      <c r="C104" s="104"/>
      <c r="D104" s="104"/>
      <c r="E104" s="71"/>
      <c r="F104" s="71"/>
      <c r="G104" s="72"/>
      <c r="H104" s="72"/>
    </row>
    <row r="105" spans="2:8" x14ac:dyDescent="0.25">
      <c r="B105" s="104"/>
      <c r="C105" s="104"/>
      <c r="D105" s="104"/>
      <c r="E105" s="71"/>
      <c r="F105" s="71"/>
      <c r="G105" s="72"/>
      <c r="H105" s="72"/>
    </row>
    <row r="106" spans="2:8" x14ac:dyDescent="0.25">
      <c r="B106" s="104"/>
      <c r="C106" s="104"/>
      <c r="D106" s="104"/>
      <c r="E106" s="71"/>
      <c r="F106" s="71"/>
      <c r="G106" s="72"/>
      <c r="H106" s="72"/>
    </row>
    <row r="107" spans="2:8" x14ac:dyDescent="0.25">
      <c r="B107" s="104"/>
      <c r="C107" s="104"/>
      <c r="D107" s="104"/>
      <c r="E107" s="71"/>
      <c r="F107" s="71"/>
      <c r="G107" s="72"/>
      <c r="H107" s="72"/>
    </row>
    <row r="108" spans="2:8" x14ac:dyDescent="0.25">
      <c r="B108" s="104"/>
      <c r="C108" s="104"/>
      <c r="D108" s="104"/>
      <c r="E108" s="71"/>
      <c r="F108" s="71"/>
      <c r="G108" s="72"/>
      <c r="H108" s="72"/>
    </row>
    <row r="109" spans="2:8" x14ac:dyDescent="0.25">
      <c r="B109" s="104"/>
      <c r="C109" s="104"/>
      <c r="D109" s="104"/>
      <c r="E109" s="71"/>
      <c r="F109" s="71"/>
      <c r="G109" s="72"/>
      <c r="H109" s="72"/>
    </row>
    <row r="110" spans="2:8" x14ac:dyDescent="0.25">
      <c r="B110" s="104"/>
      <c r="C110" s="104"/>
      <c r="D110" s="104"/>
      <c r="E110" s="71"/>
      <c r="F110" s="71"/>
      <c r="G110" s="72"/>
      <c r="H110" s="72"/>
    </row>
    <row r="111" spans="2:8" x14ac:dyDescent="0.25">
      <c r="B111" s="104"/>
      <c r="C111" s="104"/>
      <c r="D111" s="104"/>
      <c r="E111" s="71"/>
      <c r="F111" s="71"/>
      <c r="G111" s="72"/>
      <c r="H111" s="72"/>
    </row>
    <row r="112" spans="2:8" x14ac:dyDescent="0.25">
      <c r="B112" s="104"/>
      <c r="C112" s="104"/>
      <c r="D112" s="104"/>
      <c r="E112" s="71"/>
      <c r="F112" s="71"/>
      <c r="G112" s="72"/>
      <c r="H112" s="72"/>
    </row>
    <row r="113" spans="2:8" x14ac:dyDescent="0.25">
      <c r="B113" s="104"/>
      <c r="C113" s="104"/>
      <c r="D113" s="104"/>
      <c r="E113" s="71"/>
      <c r="F113" s="71"/>
      <c r="G113" s="72"/>
      <c r="H113" s="72"/>
    </row>
    <row r="114" spans="2:8" x14ac:dyDescent="0.25">
      <c r="B114" s="104"/>
      <c r="C114" s="104"/>
      <c r="D114" s="104"/>
      <c r="E114" s="71"/>
      <c r="F114" s="71"/>
      <c r="G114" s="72"/>
      <c r="H114" s="72"/>
    </row>
    <row r="115" spans="2:8" x14ac:dyDescent="0.25">
      <c r="B115" s="104"/>
      <c r="C115" s="104"/>
      <c r="D115" s="104"/>
      <c r="E115" s="71"/>
      <c r="F115" s="71"/>
      <c r="G115" s="72"/>
      <c r="H115" s="72"/>
    </row>
    <row r="116" spans="2:8" x14ac:dyDescent="0.25">
      <c r="B116" s="104"/>
      <c r="C116" s="104"/>
      <c r="D116" s="104"/>
      <c r="E116" s="71"/>
      <c r="F116" s="71"/>
      <c r="G116" s="72"/>
      <c r="H116" s="72"/>
    </row>
    <row r="117" spans="2:8" x14ac:dyDescent="0.25">
      <c r="B117" s="104"/>
      <c r="C117" s="104"/>
      <c r="D117" s="104"/>
      <c r="E117" s="71"/>
      <c r="F117" s="71"/>
      <c r="G117" s="72"/>
      <c r="H117" s="72"/>
    </row>
    <row r="118" spans="2:8" x14ac:dyDescent="0.25">
      <c r="B118" s="104"/>
      <c r="C118" s="104"/>
      <c r="D118" s="104"/>
      <c r="E118" s="71"/>
      <c r="F118" s="71"/>
      <c r="G118" s="72"/>
      <c r="H118" s="72"/>
    </row>
    <row r="119" spans="2:8" x14ac:dyDescent="0.25">
      <c r="B119" s="104"/>
      <c r="C119" s="104"/>
      <c r="D119" s="104"/>
      <c r="E119" s="71"/>
      <c r="F119" s="71"/>
      <c r="G119" s="72"/>
      <c r="H119" s="72"/>
    </row>
    <row r="120" spans="2:8" x14ac:dyDescent="0.25">
      <c r="B120" s="104"/>
      <c r="C120" s="104"/>
      <c r="D120" s="104"/>
      <c r="E120" s="71"/>
      <c r="F120" s="71"/>
      <c r="G120" s="72"/>
      <c r="H120" s="72"/>
    </row>
    <row r="121" spans="2:8" x14ac:dyDescent="0.25">
      <c r="B121" s="104"/>
      <c r="C121" s="104"/>
      <c r="D121" s="104"/>
      <c r="E121" s="71"/>
      <c r="F121" s="71"/>
      <c r="G121" s="72"/>
      <c r="H121" s="72"/>
    </row>
    <row r="122" spans="2:8" x14ac:dyDescent="0.25">
      <c r="B122" s="104"/>
      <c r="C122" s="104"/>
      <c r="D122" s="104"/>
      <c r="E122" s="71"/>
      <c r="F122" s="71"/>
      <c r="G122" s="72"/>
      <c r="H122" s="72"/>
    </row>
    <row r="123" spans="2:8" x14ac:dyDescent="0.25">
      <c r="B123" s="104"/>
      <c r="C123" s="104"/>
      <c r="D123" s="104"/>
      <c r="E123" s="71"/>
      <c r="F123" s="71"/>
      <c r="G123" s="72"/>
      <c r="H123" s="72"/>
    </row>
    <row r="124" spans="2:8" x14ac:dyDescent="0.25">
      <c r="B124" s="104"/>
      <c r="C124" s="104"/>
      <c r="D124" s="104"/>
      <c r="E124" s="71"/>
      <c r="F124" s="71"/>
      <c r="G124" s="72"/>
      <c r="H124" s="72"/>
    </row>
    <row r="125" spans="2:8" x14ac:dyDescent="0.25">
      <c r="B125" s="104"/>
      <c r="C125" s="104"/>
      <c r="D125" s="104"/>
      <c r="E125" s="71"/>
      <c r="F125" s="71"/>
      <c r="G125" s="72"/>
      <c r="H125" s="72"/>
    </row>
    <row r="126" spans="2:8" x14ac:dyDescent="0.25">
      <c r="B126" s="104"/>
      <c r="C126" s="104"/>
      <c r="D126" s="104"/>
      <c r="E126" s="71"/>
      <c r="F126" s="71"/>
      <c r="G126" s="72"/>
      <c r="H126" s="72"/>
    </row>
    <row r="127" spans="2:8" x14ac:dyDescent="0.25">
      <c r="B127" s="104"/>
      <c r="C127" s="104"/>
      <c r="D127" s="104"/>
      <c r="E127" s="71"/>
      <c r="F127" s="71"/>
      <c r="G127" s="72"/>
      <c r="H127" s="72"/>
    </row>
    <row r="128" spans="2:8" x14ac:dyDescent="0.25">
      <c r="B128" s="104"/>
      <c r="C128" s="104"/>
      <c r="D128" s="104"/>
      <c r="E128" s="71"/>
      <c r="F128" s="71"/>
      <c r="G128" s="72"/>
      <c r="H128" s="72"/>
    </row>
    <row r="129" spans="2:8" x14ac:dyDescent="0.25">
      <c r="B129" s="104"/>
      <c r="C129" s="104"/>
      <c r="D129" s="104"/>
      <c r="E129" s="71"/>
      <c r="F129" s="71"/>
      <c r="G129" s="72"/>
      <c r="H129" s="72"/>
    </row>
    <row r="130" spans="2:8" x14ac:dyDescent="0.25">
      <c r="B130" s="104"/>
      <c r="C130" s="104"/>
      <c r="D130" s="104"/>
      <c r="E130" s="71"/>
      <c r="F130" s="71"/>
      <c r="G130" s="72"/>
      <c r="H130" s="72"/>
    </row>
    <row r="131" spans="2:8" x14ac:dyDescent="0.25">
      <c r="B131" s="104"/>
      <c r="C131" s="104"/>
      <c r="D131" s="104"/>
      <c r="E131" s="71"/>
      <c r="F131" s="71"/>
      <c r="G131" s="72"/>
      <c r="H131" s="72"/>
    </row>
    <row r="132" spans="2:8" x14ac:dyDescent="0.25">
      <c r="B132" s="104"/>
      <c r="C132" s="104"/>
      <c r="D132" s="104"/>
      <c r="E132" s="71"/>
      <c r="F132" s="71"/>
      <c r="G132" s="72"/>
      <c r="H132" s="72"/>
    </row>
    <row r="133" spans="2:8" x14ac:dyDescent="0.25">
      <c r="B133" s="104"/>
      <c r="C133" s="104"/>
      <c r="D133" s="104"/>
      <c r="E133" s="71"/>
      <c r="F133" s="71"/>
      <c r="G133" s="72"/>
      <c r="H133" s="72"/>
    </row>
    <row r="134" spans="2:8" x14ac:dyDescent="0.25">
      <c r="B134" s="104"/>
      <c r="C134" s="104"/>
      <c r="D134" s="104"/>
      <c r="E134" s="71"/>
      <c r="F134" s="71"/>
      <c r="G134" s="72"/>
      <c r="H134" s="72"/>
    </row>
    <row r="135" spans="2:8" x14ac:dyDescent="0.25">
      <c r="B135" s="104"/>
      <c r="C135" s="104"/>
      <c r="D135" s="104"/>
      <c r="E135" s="71"/>
      <c r="F135" s="71"/>
      <c r="G135" s="72"/>
      <c r="H135" s="72"/>
    </row>
    <row r="136" spans="2:8" x14ac:dyDescent="0.25">
      <c r="B136" s="104"/>
      <c r="C136" s="104"/>
      <c r="D136" s="104"/>
      <c r="E136" s="71"/>
      <c r="F136" s="71"/>
      <c r="G136" s="72"/>
      <c r="H136" s="72"/>
    </row>
    <row r="137" spans="2:8" x14ac:dyDescent="0.25">
      <c r="B137" s="104"/>
      <c r="C137" s="104"/>
      <c r="D137" s="104"/>
      <c r="E137" s="71"/>
      <c r="F137" s="71"/>
      <c r="G137" s="72"/>
      <c r="H137" s="72"/>
    </row>
    <row r="138" spans="2:8" x14ac:dyDescent="0.25">
      <c r="B138" s="104"/>
      <c r="C138" s="104"/>
      <c r="D138" s="104"/>
      <c r="E138" s="71"/>
      <c r="F138" s="71"/>
      <c r="G138" s="72"/>
      <c r="H138" s="72"/>
    </row>
    <row r="139" spans="2:8" x14ac:dyDescent="0.25">
      <c r="B139" s="104"/>
      <c r="C139" s="104"/>
      <c r="D139" s="104"/>
      <c r="E139" s="71"/>
      <c r="F139" s="71"/>
      <c r="G139" s="72"/>
      <c r="H139" s="72"/>
    </row>
    <row r="140" spans="2:8" x14ac:dyDescent="0.25">
      <c r="B140" s="104"/>
      <c r="C140" s="104"/>
      <c r="D140" s="104"/>
      <c r="E140" s="71"/>
      <c r="F140" s="71"/>
      <c r="G140" s="72"/>
      <c r="H140" s="72"/>
    </row>
    <row r="141" spans="2:8" x14ac:dyDescent="0.25">
      <c r="B141" s="104"/>
      <c r="C141" s="104"/>
      <c r="D141" s="104"/>
      <c r="E141" s="71"/>
      <c r="F141" s="71"/>
      <c r="G141" s="72"/>
      <c r="H141" s="72"/>
    </row>
    <row r="142" spans="2:8" x14ac:dyDescent="0.25">
      <c r="B142" s="104"/>
      <c r="C142" s="104"/>
      <c r="D142" s="104"/>
      <c r="E142" s="71"/>
      <c r="F142" s="71"/>
      <c r="G142" s="72"/>
      <c r="H142" s="72"/>
    </row>
    <row r="143" spans="2:8" x14ac:dyDescent="0.25">
      <c r="B143" s="104"/>
      <c r="C143" s="104"/>
      <c r="D143" s="104"/>
      <c r="E143" s="71"/>
      <c r="F143" s="71"/>
      <c r="G143" s="72"/>
      <c r="H143" s="72"/>
    </row>
    <row r="144" spans="2:8" x14ac:dyDescent="0.25">
      <c r="B144" s="104"/>
      <c r="C144" s="104"/>
      <c r="D144" s="104"/>
      <c r="E144" s="71"/>
      <c r="F144" s="71"/>
      <c r="G144" s="72"/>
      <c r="H144" s="72"/>
    </row>
    <row r="145" spans="2:8" x14ac:dyDescent="0.25">
      <c r="B145" s="104"/>
      <c r="C145" s="104"/>
      <c r="D145" s="104"/>
      <c r="E145" s="71"/>
      <c r="F145" s="71"/>
      <c r="G145" s="72"/>
      <c r="H145" s="72"/>
    </row>
    <row r="146" spans="2:8" x14ac:dyDescent="0.25">
      <c r="B146" s="104"/>
      <c r="C146" s="104"/>
      <c r="D146" s="104"/>
      <c r="E146" s="71"/>
      <c r="F146" s="71"/>
      <c r="G146" s="72"/>
      <c r="H146" s="72"/>
    </row>
    <row r="147" spans="2:8" x14ac:dyDescent="0.25">
      <c r="B147" s="104"/>
      <c r="C147" s="104"/>
      <c r="D147" s="104"/>
      <c r="E147" s="71"/>
      <c r="F147" s="71"/>
      <c r="G147" s="72"/>
      <c r="H147" s="72"/>
    </row>
    <row r="148" spans="2:8" x14ac:dyDescent="0.25">
      <c r="B148" s="104"/>
      <c r="C148" s="104"/>
      <c r="D148" s="104"/>
      <c r="E148" s="71"/>
      <c r="F148" s="71"/>
      <c r="G148" s="72"/>
      <c r="H148" s="72"/>
    </row>
    <row r="149" spans="2:8" x14ac:dyDescent="0.25">
      <c r="B149" s="104"/>
      <c r="C149" s="104"/>
      <c r="D149" s="104"/>
      <c r="E149" s="71"/>
      <c r="F149" s="71"/>
      <c r="G149" s="72"/>
      <c r="H149" s="72"/>
    </row>
    <row r="150" spans="2:8" x14ac:dyDescent="0.25">
      <c r="B150" s="104"/>
      <c r="C150" s="104"/>
      <c r="D150" s="104"/>
      <c r="E150" s="71"/>
      <c r="F150" s="71"/>
      <c r="G150" s="72"/>
      <c r="H150" s="72"/>
    </row>
    <row r="151" spans="2:8" x14ac:dyDescent="0.25">
      <c r="B151" s="104"/>
      <c r="C151" s="104"/>
      <c r="D151" s="104"/>
      <c r="E151" s="71"/>
      <c r="F151" s="71"/>
      <c r="G151" s="72"/>
      <c r="H151" s="72"/>
    </row>
    <row r="152" spans="2:8" x14ac:dyDescent="0.25">
      <c r="B152" s="104"/>
      <c r="C152" s="104"/>
      <c r="D152" s="104"/>
      <c r="E152" s="71"/>
      <c r="F152" s="71"/>
      <c r="G152" s="72"/>
      <c r="H152" s="72"/>
    </row>
    <row r="153" spans="2:8" x14ac:dyDescent="0.25">
      <c r="B153" s="104"/>
      <c r="C153" s="104"/>
      <c r="D153" s="104"/>
      <c r="E153" s="71"/>
      <c r="F153" s="71"/>
      <c r="G153" s="72"/>
      <c r="H153" s="72"/>
    </row>
    <row r="154" spans="2:8" x14ac:dyDescent="0.25">
      <c r="B154" s="104"/>
      <c r="C154" s="104"/>
      <c r="D154" s="104"/>
      <c r="E154" s="71"/>
      <c r="F154" s="71"/>
      <c r="G154" s="72"/>
      <c r="H154" s="72"/>
    </row>
    <row r="155" spans="2:8" x14ac:dyDescent="0.25">
      <c r="B155" s="104"/>
      <c r="C155" s="104"/>
      <c r="D155" s="104"/>
      <c r="E155" s="71"/>
      <c r="F155" s="71"/>
      <c r="G155" s="72"/>
      <c r="H155" s="72"/>
    </row>
    <row r="156" spans="2:8" x14ac:dyDescent="0.25">
      <c r="B156" s="104"/>
      <c r="C156" s="104"/>
      <c r="D156" s="104"/>
      <c r="E156" s="71"/>
      <c r="F156" s="71"/>
      <c r="G156" s="72"/>
      <c r="H156" s="72"/>
    </row>
    <row r="157" spans="2:8" x14ac:dyDescent="0.25">
      <c r="B157" s="104"/>
      <c r="C157" s="104"/>
      <c r="D157" s="104"/>
      <c r="E157" s="71"/>
      <c r="F157" s="71"/>
      <c r="G157" s="72"/>
      <c r="H157" s="72"/>
    </row>
    <row r="158" spans="2:8" x14ac:dyDescent="0.25">
      <c r="B158" s="104"/>
      <c r="C158" s="104"/>
      <c r="D158" s="104"/>
      <c r="E158" s="71"/>
      <c r="F158" s="71"/>
      <c r="G158" s="72"/>
      <c r="H158" s="72"/>
    </row>
    <row r="159" spans="2:8" x14ac:dyDescent="0.25">
      <c r="B159" s="104"/>
      <c r="C159" s="104"/>
      <c r="D159" s="104"/>
      <c r="E159" s="71"/>
      <c r="F159" s="71"/>
      <c r="G159" s="72"/>
      <c r="H159" s="72"/>
    </row>
    <row r="160" spans="2:8" x14ac:dyDescent="0.25">
      <c r="B160" s="104"/>
      <c r="C160" s="104"/>
      <c r="D160" s="104"/>
      <c r="E160" s="71"/>
      <c r="F160" s="71"/>
      <c r="G160" s="72"/>
      <c r="H160" s="72"/>
    </row>
    <row r="161" spans="2:8" x14ac:dyDescent="0.25">
      <c r="B161" s="104"/>
      <c r="C161" s="104"/>
      <c r="D161" s="104"/>
      <c r="E161" s="71"/>
      <c r="F161" s="71"/>
      <c r="G161" s="72"/>
      <c r="H161" s="72"/>
    </row>
    <row r="162" spans="2:8" x14ac:dyDescent="0.25">
      <c r="B162" s="104"/>
      <c r="C162" s="104"/>
      <c r="D162" s="104"/>
      <c r="E162" s="71"/>
      <c r="F162" s="71"/>
      <c r="G162" s="72"/>
      <c r="H162" s="72"/>
    </row>
    <row r="163" spans="2:8" x14ac:dyDescent="0.25">
      <c r="B163" s="104"/>
      <c r="C163" s="104"/>
      <c r="D163" s="104"/>
      <c r="E163" s="71"/>
      <c r="F163" s="71"/>
      <c r="G163" s="72"/>
      <c r="H163" s="72"/>
    </row>
    <row r="164" spans="2:8" x14ac:dyDescent="0.25">
      <c r="B164" s="104"/>
      <c r="C164" s="104"/>
      <c r="D164" s="104"/>
      <c r="E164" s="71"/>
      <c r="F164" s="71"/>
      <c r="G164" s="72"/>
      <c r="H164" s="72"/>
    </row>
    <row r="165" spans="2:8" x14ac:dyDescent="0.25">
      <c r="B165" s="104"/>
      <c r="C165" s="104"/>
      <c r="D165" s="104"/>
      <c r="E165" s="71"/>
      <c r="F165" s="71"/>
      <c r="G165" s="72"/>
      <c r="H165" s="72"/>
    </row>
    <row r="166" spans="2:8" x14ac:dyDescent="0.25">
      <c r="B166" s="104"/>
      <c r="C166" s="104"/>
      <c r="D166" s="104"/>
      <c r="E166" s="71"/>
      <c r="F166" s="71"/>
      <c r="G166" s="72"/>
      <c r="H166" s="72"/>
    </row>
    <row r="167" spans="2:8" x14ac:dyDescent="0.25">
      <c r="B167" s="104"/>
      <c r="C167" s="104"/>
      <c r="D167" s="104"/>
      <c r="E167" s="71"/>
      <c r="F167" s="71"/>
      <c r="G167" s="72"/>
      <c r="H167" s="72"/>
    </row>
    <row r="168" spans="2:8" x14ac:dyDescent="0.25">
      <c r="B168" s="104"/>
      <c r="C168" s="104"/>
      <c r="D168" s="104"/>
      <c r="E168" s="71"/>
      <c r="F168" s="71"/>
      <c r="G168" s="72"/>
      <c r="H168" s="72"/>
    </row>
    <row r="169" spans="2:8" x14ac:dyDescent="0.25">
      <c r="B169" s="104"/>
      <c r="C169" s="104"/>
      <c r="D169" s="104"/>
      <c r="E169" s="71"/>
      <c r="F169" s="71"/>
      <c r="G169" s="72"/>
      <c r="H169" s="72"/>
    </row>
    <row r="170" spans="2:8" x14ac:dyDescent="0.25">
      <c r="B170" s="104"/>
      <c r="C170" s="104"/>
      <c r="D170" s="104"/>
      <c r="E170" s="71"/>
      <c r="F170" s="71"/>
      <c r="G170" s="72"/>
      <c r="H170" s="72"/>
    </row>
    <row r="171" spans="2:8" x14ac:dyDescent="0.25">
      <c r="B171" s="104"/>
      <c r="C171" s="104"/>
      <c r="D171" s="104"/>
      <c r="E171" s="71"/>
      <c r="F171" s="71"/>
      <c r="G171" s="72"/>
      <c r="H171" s="72"/>
    </row>
    <row r="172" spans="2:8" x14ac:dyDescent="0.25">
      <c r="B172" s="104"/>
      <c r="C172" s="104"/>
      <c r="D172" s="104"/>
      <c r="E172" s="71"/>
      <c r="F172" s="71"/>
      <c r="G172" s="72"/>
      <c r="H172" s="72"/>
    </row>
    <row r="173" spans="2:8" x14ac:dyDescent="0.25">
      <c r="B173" s="104"/>
      <c r="C173" s="104"/>
      <c r="D173" s="104"/>
      <c r="E173" s="71"/>
      <c r="F173" s="71"/>
      <c r="G173" s="72"/>
      <c r="H173" s="72"/>
    </row>
    <row r="174" spans="2:8" x14ac:dyDescent="0.25">
      <c r="B174" s="104"/>
      <c r="C174" s="104"/>
      <c r="D174" s="104"/>
      <c r="E174" s="71"/>
      <c r="F174" s="71"/>
      <c r="G174" s="72"/>
      <c r="H174" s="72"/>
    </row>
    <row r="175" spans="2:8" x14ac:dyDescent="0.25">
      <c r="B175" s="104"/>
      <c r="C175" s="104"/>
      <c r="D175" s="104"/>
      <c r="E175" s="71"/>
      <c r="F175" s="71"/>
      <c r="G175" s="72"/>
      <c r="H175" s="72"/>
    </row>
    <row r="176" spans="2:8" x14ac:dyDescent="0.25">
      <c r="B176" s="104"/>
      <c r="C176" s="104"/>
      <c r="D176" s="104"/>
      <c r="E176" s="71"/>
      <c r="F176" s="71"/>
      <c r="G176" s="72"/>
      <c r="H176" s="72"/>
    </row>
    <row r="177" spans="2:8" x14ac:dyDescent="0.25">
      <c r="B177" s="104"/>
      <c r="C177" s="104"/>
      <c r="D177" s="104"/>
      <c r="E177" s="71"/>
      <c r="F177" s="71"/>
      <c r="G177" s="72"/>
      <c r="H177" s="72"/>
    </row>
    <row r="178" spans="2:8" x14ac:dyDescent="0.25">
      <c r="B178" s="104"/>
      <c r="C178" s="104"/>
      <c r="D178" s="104"/>
      <c r="E178" s="71"/>
      <c r="F178" s="71"/>
      <c r="G178" s="72"/>
      <c r="H178" s="72"/>
    </row>
    <row r="179" spans="2:8" x14ac:dyDescent="0.25">
      <c r="B179" s="104"/>
      <c r="C179" s="104"/>
      <c r="D179" s="104"/>
      <c r="E179" s="71"/>
      <c r="F179" s="71"/>
      <c r="G179" s="72"/>
      <c r="H179" s="72"/>
    </row>
    <row r="180" spans="2:8" x14ac:dyDescent="0.25">
      <c r="B180" s="104"/>
      <c r="C180" s="104"/>
      <c r="D180" s="104"/>
      <c r="E180" s="71"/>
      <c r="F180" s="71"/>
      <c r="G180" s="72"/>
      <c r="H180" s="72"/>
    </row>
    <row r="181" spans="2:8" x14ac:dyDescent="0.25">
      <c r="B181" s="104"/>
      <c r="C181" s="104"/>
      <c r="D181" s="104"/>
      <c r="E181" s="71"/>
      <c r="F181" s="71"/>
      <c r="G181" s="72"/>
      <c r="H181" s="72"/>
    </row>
    <row r="182" spans="2:8" x14ac:dyDescent="0.25">
      <c r="B182" s="104"/>
      <c r="C182" s="104"/>
      <c r="D182" s="104"/>
      <c r="E182" s="71"/>
      <c r="F182" s="71"/>
      <c r="G182" s="72"/>
      <c r="H182" s="72"/>
    </row>
    <row r="183" spans="2:8" x14ac:dyDescent="0.25">
      <c r="B183" s="104"/>
      <c r="C183" s="104"/>
      <c r="D183" s="104"/>
      <c r="E183" s="71"/>
      <c r="F183" s="71"/>
      <c r="G183" s="72"/>
      <c r="H183" s="72"/>
    </row>
    <row r="184" spans="2:8" x14ac:dyDescent="0.25">
      <c r="B184" s="104"/>
      <c r="C184" s="104"/>
      <c r="D184" s="104"/>
      <c r="E184" s="71"/>
      <c r="F184" s="71"/>
      <c r="G184" s="72"/>
      <c r="H184" s="72"/>
    </row>
    <row r="185" spans="2:8" x14ac:dyDescent="0.25">
      <c r="B185" s="104"/>
      <c r="C185" s="104"/>
      <c r="D185" s="104"/>
      <c r="E185" s="71"/>
      <c r="F185" s="71"/>
      <c r="G185" s="72"/>
      <c r="H185" s="72"/>
    </row>
    <row r="186" spans="2:8" x14ac:dyDescent="0.25">
      <c r="B186" s="104"/>
      <c r="C186" s="104"/>
      <c r="D186" s="104"/>
      <c r="E186" s="71"/>
      <c r="F186" s="71"/>
      <c r="G186" s="72"/>
      <c r="H186" s="72"/>
    </row>
    <row r="187" spans="2:8" x14ac:dyDescent="0.25">
      <c r="B187" s="104"/>
      <c r="C187" s="104"/>
      <c r="D187" s="104"/>
      <c r="E187" s="71"/>
      <c r="F187" s="71"/>
      <c r="G187" s="72"/>
      <c r="H187" s="72"/>
    </row>
    <row r="188" spans="2:8" x14ac:dyDescent="0.25">
      <c r="B188" s="104"/>
      <c r="C188" s="104"/>
      <c r="D188" s="104"/>
      <c r="E188" s="71"/>
      <c r="F188" s="71"/>
      <c r="G188" s="72"/>
      <c r="H188" s="72"/>
    </row>
    <row r="189" spans="2:8" x14ac:dyDescent="0.25">
      <c r="B189" s="104"/>
      <c r="C189" s="104"/>
      <c r="D189" s="104"/>
      <c r="E189" s="71"/>
      <c r="F189" s="71"/>
      <c r="G189" s="72"/>
      <c r="H189" s="72"/>
    </row>
    <row r="190" spans="2:8" x14ac:dyDescent="0.25">
      <c r="B190" s="104"/>
      <c r="C190" s="104"/>
      <c r="D190" s="104"/>
      <c r="E190" s="71"/>
      <c r="F190" s="71"/>
      <c r="G190" s="72"/>
      <c r="H190" s="72"/>
    </row>
    <row r="191" spans="2:8" x14ac:dyDescent="0.25">
      <c r="B191" s="104"/>
      <c r="C191" s="104"/>
      <c r="D191" s="104"/>
      <c r="E191" s="71"/>
      <c r="F191" s="71"/>
      <c r="G191" s="72"/>
      <c r="H191" s="72"/>
    </row>
    <row r="192" spans="2:8" x14ac:dyDescent="0.25">
      <c r="B192" s="104"/>
      <c r="C192" s="104"/>
      <c r="D192" s="104"/>
      <c r="E192" s="71"/>
      <c r="F192" s="71"/>
      <c r="G192" s="72"/>
      <c r="H192" s="72"/>
    </row>
    <row r="193" spans="2:8" x14ac:dyDescent="0.25">
      <c r="B193" s="104"/>
      <c r="C193" s="104"/>
      <c r="D193" s="104"/>
      <c r="E193" s="71"/>
      <c r="F193" s="71"/>
      <c r="G193" s="72"/>
      <c r="H193" s="72"/>
    </row>
    <row r="194" spans="2:8" x14ac:dyDescent="0.25">
      <c r="B194" s="104"/>
      <c r="C194" s="104"/>
      <c r="D194" s="104"/>
      <c r="E194" s="71"/>
      <c r="F194" s="71"/>
      <c r="G194" s="72"/>
      <c r="H194" s="72"/>
    </row>
    <row r="195" spans="2:8" x14ac:dyDescent="0.25">
      <c r="B195" s="104"/>
      <c r="C195" s="104"/>
      <c r="D195" s="104"/>
      <c r="E195" s="71"/>
      <c r="F195" s="71"/>
      <c r="G195" s="72"/>
      <c r="H195" s="72"/>
    </row>
    <row r="196" spans="2:8" x14ac:dyDescent="0.25">
      <c r="B196" s="104"/>
      <c r="C196" s="104"/>
      <c r="D196" s="104"/>
      <c r="E196" s="71"/>
      <c r="F196" s="71"/>
      <c r="G196" s="72"/>
      <c r="H196" s="72"/>
    </row>
    <row r="197" spans="2:8" x14ac:dyDescent="0.25">
      <c r="B197" s="104"/>
      <c r="C197" s="104"/>
      <c r="D197" s="104"/>
      <c r="E197" s="71"/>
      <c r="F197" s="71"/>
      <c r="G197" s="72"/>
      <c r="H197" s="72"/>
    </row>
    <row r="198" spans="2:8" x14ac:dyDescent="0.25">
      <c r="B198" s="104"/>
      <c r="C198" s="104"/>
      <c r="D198" s="104"/>
      <c r="E198" s="71"/>
      <c r="F198" s="71"/>
      <c r="G198" s="72"/>
      <c r="H198" s="72"/>
    </row>
    <row r="199" spans="2:8" x14ac:dyDescent="0.25">
      <c r="B199" s="104"/>
      <c r="C199" s="104"/>
      <c r="D199" s="104"/>
      <c r="E199" s="71"/>
      <c r="F199" s="71"/>
      <c r="G199" s="72"/>
      <c r="H199" s="72"/>
    </row>
    <row r="200" spans="2:8" x14ac:dyDescent="0.25">
      <c r="B200" s="104"/>
      <c r="C200" s="104"/>
      <c r="D200" s="104"/>
      <c r="E200" s="71"/>
      <c r="F200" s="71"/>
      <c r="G200" s="72"/>
      <c r="H200" s="72"/>
    </row>
    <row r="201" spans="2:8" x14ac:dyDescent="0.25">
      <c r="B201" s="104"/>
      <c r="C201" s="104"/>
      <c r="D201" s="104"/>
      <c r="E201" s="71"/>
      <c r="F201" s="71"/>
      <c r="G201" s="72"/>
      <c r="H201" s="72"/>
    </row>
    <row r="202" spans="2:8" x14ac:dyDescent="0.25">
      <c r="B202" s="104"/>
      <c r="C202" s="104"/>
      <c r="D202" s="104"/>
      <c r="E202" s="71"/>
      <c r="F202" s="71"/>
      <c r="G202" s="72"/>
      <c r="H202" s="72"/>
    </row>
    <row r="203" spans="2:8" x14ac:dyDescent="0.25">
      <c r="B203" s="104"/>
      <c r="C203" s="104"/>
      <c r="D203" s="104"/>
      <c r="E203" s="71"/>
      <c r="F203" s="71"/>
      <c r="G203" s="72"/>
      <c r="H203" s="72"/>
    </row>
    <row r="204" spans="2:8" x14ac:dyDescent="0.25">
      <c r="B204" s="104"/>
      <c r="C204" s="104"/>
      <c r="D204" s="104"/>
      <c r="E204" s="71"/>
      <c r="F204" s="71"/>
      <c r="G204" s="72"/>
      <c r="H204" s="72"/>
    </row>
    <row r="205" spans="2:8" x14ac:dyDescent="0.25">
      <c r="B205" s="104"/>
      <c r="C205" s="104"/>
      <c r="D205" s="104"/>
      <c r="E205" s="71"/>
      <c r="F205" s="71"/>
      <c r="G205" s="72"/>
      <c r="H205" s="72"/>
    </row>
    <row r="206" spans="2:8" x14ac:dyDescent="0.25">
      <c r="B206" s="104"/>
      <c r="C206" s="104"/>
      <c r="D206" s="104"/>
      <c r="E206" s="71"/>
      <c r="F206" s="71"/>
      <c r="G206" s="72"/>
      <c r="H206" s="72"/>
    </row>
    <row r="207" spans="2:8" x14ac:dyDescent="0.25">
      <c r="B207" s="104"/>
      <c r="C207" s="104"/>
      <c r="D207" s="104"/>
      <c r="E207" s="71"/>
      <c r="F207" s="71"/>
      <c r="G207" s="72"/>
      <c r="H207" s="72"/>
    </row>
    <row r="208" spans="2:8" x14ac:dyDescent="0.25">
      <c r="B208" s="104"/>
      <c r="C208" s="104"/>
      <c r="D208" s="104"/>
      <c r="E208" s="71"/>
      <c r="F208" s="71"/>
      <c r="G208" s="72"/>
      <c r="H208" s="72"/>
    </row>
    <row r="209" spans="2:8" x14ac:dyDescent="0.25">
      <c r="B209" s="104"/>
      <c r="C209" s="104"/>
      <c r="D209" s="104"/>
      <c r="E209" s="71"/>
      <c r="F209" s="71"/>
      <c r="G209" s="72"/>
      <c r="H209" s="72"/>
    </row>
    <row r="210" spans="2:8" x14ac:dyDescent="0.25">
      <c r="B210" s="104"/>
      <c r="C210" s="104"/>
      <c r="D210" s="104"/>
      <c r="E210" s="71"/>
      <c r="F210" s="71"/>
      <c r="G210" s="72"/>
      <c r="H210" s="72"/>
    </row>
    <row r="211" spans="2:8" x14ac:dyDescent="0.25">
      <c r="B211" s="104"/>
      <c r="C211" s="104"/>
      <c r="D211" s="104"/>
      <c r="E211" s="71"/>
      <c r="F211" s="71"/>
      <c r="G211" s="72"/>
      <c r="H211" s="72"/>
    </row>
    <row r="212" spans="2:8" x14ac:dyDescent="0.25">
      <c r="B212" s="104"/>
      <c r="C212" s="104"/>
      <c r="D212" s="104"/>
      <c r="E212" s="71"/>
      <c r="F212" s="71"/>
      <c r="G212" s="72"/>
      <c r="H212" s="72"/>
    </row>
    <row r="213" spans="2:8" x14ac:dyDescent="0.25">
      <c r="B213" s="104"/>
      <c r="C213" s="104"/>
      <c r="D213" s="104"/>
      <c r="E213" s="71"/>
      <c r="F213" s="71"/>
      <c r="G213" s="72"/>
      <c r="H213" s="72"/>
    </row>
    <row r="214" spans="2:8" x14ac:dyDescent="0.25">
      <c r="B214" s="104"/>
      <c r="C214" s="104"/>
      <c r="D214" s="104"/>
      <c r="E214" s="71"/>
      <c r="F214" s="71"/>
      <c r="G214" s="72"/>
      <c r="H214" s="72"/>
    </row>
    <row r="215" spans="2:8" x14ac:dyDescent="0.25">
      <c r="B215" s="104"/>
      <c r="C215" s="104"/>
      <c r="D215" s="104"/>
      <c r="E215" s="71"/>
      <c r="F215" s="71"/>
      <c r="G215" s="72"/>
      <c r="H215" s="72"/>
    </row>
    <row r="216" spans="2:8" x14ac:dyDescent="0.25">
      <c r="B216" s="104"/>
      <c r="C216" s="104"/>
      <c r="D216" s="104"/>
      <c r="E216" s="71"/>
      <c r="F216" s="71"/>
      <c r="G216" s="72"/>
      <c r="H216" s="72"/>
    </row>
    <row r="217" spans="2:8" x14ac:dyDescent="0.25">
      <c r="B217" s="104"/>
      <c r="C217" s="104"/>
      <c r="D217" s="104"/>
      <c r="E217" s="71"/>
      <c r="F217" s="71"/>
      <c r="G217" s="72"/>
      <c r="H217" s="72"/>
    </row>
    <row r="218" spans="2:8" x14ac:dyDescent="0.25">
      <c r="B218" s="104"/>
      <c r="C218" s="104"/>
      <c r="D218" s="104"/>
      <c r="E218" s="71"/>
      <c r="F218" s="71"/>
      <c r="G218" s="72"/>
      <c r="H218" s="72"/>
    </row>
    <row r="219" spans="2:8" x14ac:dyDescent="0.25">
      <c r="B219" s="104"/>
      <c r="C219" s="104"/>
      <c r="D219" s="104"/>
      <c r="E219" s="71"/>
      <c r="F219" s="71"/>
      <c r="G219" s="72"/>
      <c r="H219" s="72"/>
    </row>
    <row r="220" spans="2:8" x14ac:dyDescent="0.25">
      <c r="B220" s="104"/>
      <c r="C220" s="104"/>
      <c r="D220" s="104"/>
      <c r="E220" s="71"/>
      <c r="F220" s="71"/>
      <c r="G220" s="72"/>
      <c r="H220" s="72"/>
    </row>
    <row r="221" spans="2:8" x14ac:dyDescent="0.25">
      <c r="B221" s="104"/>
      <c r="C221" s="104"/>
      <c r="D221" s="104"/>
      <c r="E221" s="71"/>
      <c r="F221" s="71"/>
      <c r="G221" s="72"/>
      <c r="H221" s="72"/>
    </row>
    <row r="222" spans="2:8" x14ac:dyDescent="0.25">
      <c r="B222" s="104"/>
      <c r="C222" s="104"/>
      <c r="D222" s="104"/>
      <c r="E222" s="71"/>
      <c r="F222" s="71"/>
      <c r="G222" s="72"/>
      <c r="H222" s="72"/>
    </row>
    <row r="223" spans="2:8" x14ac:dyDescent="0.25">
      <c r="B223" s="104"/>
      <c r="C223" s="104"/>
      <c r="D223" s="104"/>
      <c r="E223" s="71"/>
      <c r="F223" s="71"/>
      <c r="G223" s="72"/>
      <c r="H223" s="72"/>
    </row>
    <row r="224" spans="2:8" x14ac:dyDescent="0.25">
      <c r="B224" s="104"/>
      <c r="C224" s="104"/>
      <c r="D224" s="104"/>
      <c r="E224" s="71"/>
      <c r="F224" s="71"/>
      <c r="G224" s="72"/>
      <c r="H224" s="72"/>
    </row>
    <row r="225" spans="2:8" x14ac:dyDescent="0.25">
      <c r="B225" s="104"/>
      <c r="C225" s="104"/>
      <c r="D225" s="104"/>
      <c r="E225" s="71"/>
      <c r="F225" s="71"/>
      <c r="G225" s="72"/>
      <c r="H225" s="72"/>
    </row>
    <row r="226" spans="2:8" x14ac:dyDescent="0.25">
      <c r="B226" s="104"/>
      <c r="C226" s="104"/>
      <c r="D226" s="104"/>
      <c r="E226" s="71"/>
      <c r="F226" s="71"/>
      <c r="G226" s="72"/>
      <c r="H226" s="72"/>
    </row>
    <row r="227" spans="2:8" x14ac:dyDescent="0.25">
      <c r="B227" s="104"/>
      <c r="C227" s="104"/>
      <c r="D227" s="104"/>
      <c r="E227" s="71"/>
      <c r="F227" s="71"/>
      <c r="G227" s="72"/>
      <c r="H227" s="72"/>
    </row>
    <row r="228" spans="2:8" x14ac:dyDescent="0.25">
      <c r="B228" s="104"/>
      <c r="C228" s="104"/>
      <c r="D228" s="104"/>
      <c r="E228" s="71"/>
      <c r="F228" s="71"/>
      <c r="G228" s="72"/>
      <c r="H228" s="72"/>
    </row>
    <row r="229" spans="2:8" x14ac:dyDescent="0.25">
      <c r="B229" s="104"/>
      <c r="C229" s="104"/>
      <c r="D229" s="104"/>
      <c r="E229" s="71"/>
      <c r="F229" s="71"/>
      <c r="G229" s="72"/>
      <c r="H229" s="72"/>
    </row>
    <row r="230" spans="2:8" x14ac:dyDescent="0.25">
      <c r="B230" s="104"/>
      <c r="C230" s="104"/>
      <c r="D230" s="104"/>
      <c r="E230" s="71"/>
      <c r="F230" s="71"/>
      <c r="G230" s="72"/>
      <c r="H230" s="72"/>
    </row>
    <row r="231" spans="2:8" x14ac:dyDescent="0.25">
      <c r="B231" s="104"/>
      <c r="C231" s="104"/>
      <c r="D231" s="104"/>
      <c r="E231" s="71"/>
      <c r="F231" s="71"/>
      <c r="G231" s="72"/>
      <c r="H231" s="72"/>
    </row>
    <row r="232" spans="2:8" x14ac:dyDescent="0.25">
      <c r="B232" s="104"/>
      <c r="C232" s="104"/>
      <c r="D232" s="104"/>
      <c r="E232" s="71"/>
      <c r="F232" s="71"/>
      <c r="G232" s="72"/>
      <c r="H232" s="72"/>
    </row>
    <row r="233" spans="2:8" x14ac:dyDescent="0.25">
      <c r="B233" s="104"/>
      <c r="C233" s="104"/>
      <c r="D233" s="104"/>
      <c r="E233" s="71"/>
      <c r="F233" s="71"/>
      <c r="G233" s="72"/>
      <c r="H233" s="72"/>
    </row>
    <row r="234" spans="2:8" x14ac:dyDescent="0.25">
      <c r="B234" s="104"/>
      <c r="C234" s="104"/>
      <c r="D234" s="104"/>
      <c r="E234" s="71"/>
      <c r="F234" s="71"/>
      <c r="G234" s="72"/>
      <c r="H234" s="72"/>
    </row>
    <row r="235" spans="2:8" x14ac:dyDescent="0.25">
      <c r="B235" s="104"/>
      <c r="C235" s="104"/>
      <c r="D235" s="104"/>
      <c r="E235" s="71"/>
      <c r="F235" s="71"/>
      <c r="G235" s="72"/>
      <c r="H235" s="72"/>
    </row>
    <row r="236" spans="2:8" x14ac:dyDescent="0.25">
      <c r="B236" s="104"/>
      <c r="C236" s="104"/>
      <c r="D236" s="104"/>
      <c r="E236" s="71"/>
      <c r="F236" s="71"/>
      <c r="G236" s="72"/>
      <c r="H236" s="72"/>
    </row>
    <row r="237" spans="2:8" x14ac:dyDescent="0.25">
      <c r="B237" s="104"/>
      <c r="C237" s="104"/>
      <c r="D237" s="104"/>
      <c r="E237" s="71"/>
      <c r="F237" s="71"/>
      <c r="G237" s="72"/>
      <c r="H237" s="72"/>
    </row>
    <row r="238" spans="2:8" x14ac:dyDescent="0.25">
      <c r="B238" s="104"/>
      <c r="C238" s="104"/>
      <c r="D238" s="104"/>
      <c r="E238" s="71"/>
      <c r="F238" s="71"/>
      <c r="G238" s="72"/>
      <c r="H238" s="72"/>
    </row>
    <row r="239" spans="2:8" x14ac:dyDescent="0.25">
      <c r="B239" s="104"/>
      <c r="C239" s="104"/>
      <c r="D239" s="104"/>
      <c r="E239" s="71"/>
      <c r="F239" s="71"/>
      <c r="G239" s="72"/>
      <c r="H239" s="72"/>
    </row>
    <row r="240" spans="2:8" x14ac:dyDescent="0.25">
      <c r="B240" s="104"/>
      <c r="C240" s="104"/>
      <c r="D240" s="104"/>
      <c r="E240" s="71"/>
      <c r="F240" s="71"/>
      <c r="G240" s="72"/>
      <c r="H240" s="72"/>
    </row>
    <row r="241" spans="2:8" x14ac:dyDescent="0.25">
      <c r="B241" s="104"/>
      <c r="C241" s="104"/>
      <c r="D241" s="104"/>
      <c r="E241" s="71"/>
      <c r="F241" s="71"/>
      <c r="G241" s="72"/>
      <c r="H241" s="72"/>
    </row>
    <row r="242" spans="2:8" x14ac:dyDescent="0.25">
      <c r="B242" s="104"/>
      <c r="C242" s="104"/>
      <c r="D242" s="104"/>
      <c r="E242" s="71"/>
      <c r="F242" s="71"/>
      <c r="G242" s="72"/>
      <c r="H242" s="72"/>
    </row>
    <row r="243" spans="2:8" x14ac:dyDescent="0.25">
      <c r="B243" s="104"/>
      <c r="C243" s="104"/>
      <c r="D243" s="104"/>
      <c r="E243" s="71"/>
      <c r="F243" s="71"/>
      <c r="G243" s="72"/>
      <c r="H243" s="72"/>
    </row>
    <row r="244" spans="2:8" x14ac:dyDescent="0.25">
      <c r="B244" s="104"/>
      <c r="C244" s="104"/>
      <c r="D244" s="104"/>
      <c r="E244" s="71"/>
      <c r="F244" s="71"/>
      <c r="G244" s="72"/>
      <c r="H244" s="72"/>
    </row>
    <row r="245" spans="2:8" x14ac:dyDescent="0.25">
      <c r="B245" s="104"/>
      <c r="C245" s="104"/>
      <c r="D245" s="104"/>
      <c r="E245" s="71"/>
      <c r="F245" s="71"/>
      <c r="G245" s="72"/>
      <c r="H245" s="72"/>
    </row>
    <row r="246" spans="2:8" x14ac:dyDescent="0.25">
      <c r="B246" s="104"/>
      <c r="C246" s="104"/>
      <c r="D246" s="104"/>
      <c r="E246" s="71"/>
      <c r="F246" s="71"/>
      <c r="G246" s="72"/>
      <c r="H246" s="72"/>
    </row>
    <row r="247" spans="2:8" x14ac:dyDescent="0.25">
      <c r="B247" s="104"/>
      <c r="C247" s="104"/>
      <c r="D247" s="104"/>
      <c r="E247" s="71"/>
      <c r="F247" s="71"/>
      <c r="G247" s="72"/>
      <c r="H247" s="72"/>
    </row>
    <row r="248" spans="2:8" x14ac:dyDescent="0.25">
      <c r="B248" s="104"/>
      <c r="C248" s="104"/>
      <c r="D248" s="104"/>
      <c r="E248" s="71"/>
      <c r="F248" s="71"/>
      <c r="G248" s="72"/>
      <c r="H248" s="72"/>
    </row>
    <row r="249" spans="2:8" x14ac:dyDescent="0.25">
      <c r="B249" s="104"/>
      <c r="C249" s="104"/>
      <c r="D249" s="104"/>
      <c r="E249" s="71"/>
      <c r="F249" s="71"/>
      <c r="G249" s="72"/>
      <c r="H249" s="72"/>
    </row>
    <row r="250" spans="2:8" x14ac:dyDescent="0.25">
      <c r="B250" s="104"/>
      <c r="C250" s="104"/>
      <c r="D250" s="104"/>
      <c r="E250" s="71"/>
      <c r="F250" s="71"/>
      <c r="G250" s="72"/>
      <c r="H250" s="72"/>
    </row>
    <row r="251" spans="2:8" x14ac:dyDescent="0.25">
      <c r="B251" s="104"/>
      <c r="C251" s="104"/>
      <c r="D251" s="104"/>
      <c r="E251" s="71"/>
      <c r="F251" s="71"/>
      <c r="G251" s="72"/>
      <c r="H251" s="72"/>
    </row>
    <row r="252" spans="2:8" x14ac:dyDescent="0.25">
      <c r="B252" s="104"/>
      <c r="C252" s="104"/>
      <c r="D252" s="104"/>
      <c r="E252" s="71"/>
      <c r="F252" s="71"/>
      <c r="G252" s="72"/>
      <c r="H252" s="72"/>
    </row>
    <row r="253" spans="2:8" x14ac:dyDescent="0.25">
      <c r="B253" s="104"/>
      <c r="C253" s="104"/>
      <c r="D253" s="104"/>
      <c r="E253" s="71"/>
      <c r="F253" s="71"/>
      <c r="G253" s="72"/>
      <c r="H253" s="72"/>
    </row>
    <row r="254" spans="2:8" x14ac:dyDescent="0.25">
      <c r="B254" s="104"/>
      <c r="C254" s="104"/>
      <c r="D254" s="104"/>
      <c r="E254" s="71"/>
      <c r="F254" s="71"/>
      <c r="G254" s="72"/>
      <c r="H254" s="72"/>
    </row>
    <row r="255" spans="2:8" x14ac:dyDescent="0.25">
      <c r="B255" s="104"/>
      <c r="C255" s="104"/>
      <c r="D255" s="104"/>
      <c r="E255" s="71"/>
      <c r="F255" s="71"/>
      <c r="G255" s="72"/>
      <c r="H255" s="72"/>
    </row>
    <row r="256" spans="2:8" x14ac:dyDescent="0.25">
      <c r="B256" s="104"/>
      <c r="C256" s="104"/>
      <c r="D256" s="104"/>
      <c r="E256" s="71"/>
      <c r="F256" s="71"/>
      <c r="G256" s="72"/>
      <c r="H256" s="72"/>
    </row>
    <row r="257" spans="2:8" x14ac:dyDescent="0.25">
      <c r="B257" s="104"/>
      <c r="C257" s="104"/>
      <c r="D257" s="104"/>
      <c r="E257" s="71"/>
      <c r="F257" s="71"/>
      <c r="G257" s="72"/>
      <c r="H257" s="72"/>
    </row>
    <row r="258" spans="2:8" x14ac:dyDescent="0.25">
      <c r="B258" s="104"/>
      <c r="C258" s="104"/>
      <c r="D258" s="104"/>
      <c r="E258" s="71"/>
      <c r="F258" s="71"/>
      <c r="G258" s="72"/>
      <c r="H258" s="72"/>
    </row>
    <row r="259" spans="2:8" x14ac:dyDescent="0.25">
      <c r="B259" s="104"/>
      <c r="C259" s="104"/>
      <c r="D259" s="104"/>
      <c r="E259" s="71"/>
      <c r="F259" s="71"/>
      <c r="G259" s="72"/>
      <c r="H259" s="72"/>
    </row>
    <row r="260" spans="2:8" x14ac:dyDescent="0.25">
      <c r="B260" s="104"/>
      <c r="C260" s="104"/>
      <c r="D260" s="104"/>
      <c r="E260" s="71"/>
      <c r="F260" s="71"/>
      <c r="G260" s="72"/>
      <c r="H260" s="72"/>
    </row>
    <row r="261" spans="2:8" x14ac:dyDescent="0.25">
      <c r="B261" s="104"/>
      <c r="C261" s="104"/>
      <c r="D261" s="104"/>
      <c r="E261" s="71"/>
      <c r="F261" s="71"/>
      <c r="G261" s="72"/>
      <c r="H261" s="72"/>
    </row>
    <row r="262" spans="2:8" x14ac:dyDescent="0.25">
      <c r="B262" s="104"/>
      <c r="C262" s="104"/>
      <c r="D262" s="104"/>
      <c r="E262" s="71"/>
      <c r="F262" s="71"/>
      <c r="G262" s="72"/>
      <c r="H262" s="72"/>
    </row>
    <row r="263" spans="2:8" x14ac:dyDescent="0.25">
      <c r="B263" s="104"/>
      <c r="C263" s="104"/>
      <c r="D263" s="104"/>
      <c r="E263" s="71"/>
      <c r="F263" s="71"/>
      <c r="G263" s="72"/>
      <c r="H263" s="72"/>
    </row>
    <row r="264" spans="2:8" x14ac:dyDescent="0.25">
      <c r="B264" s="104"/>
      <c r="C264" s="104"/>
      <c r="D264" s="104"/>
      <c r="E264" s="71"/>
      <c r="F264" s="71"/>
      <c r="G264" s="72"/>
      <c r="H264" s="72"/>
    </row>
    <row r="265" spans="2:8" x14ac:dyDescent="0.25">
      <c r="B265" s="104"/>
      <c r="C265" s="104"/>
      <c r="D265" s="104"/>
      <c r="E265" s="71"/>
      <c r="F265" s="71"/>
      <c r="G265" s="72"/>
      <c r="H265" s="72"/>
    </row>
    <row r="266" spans="2:8" x14ac:dyDescent="0.25">
      <c r="B266" s="104"/>
      <c r="C266" s="104"/>
      <c r="D266" s="104"/>
      <c r="E266" s="71"/>
      <c r="F266" s="71"/>
      <c r="G266" s="72"/>
      <c r="H266" s="72"/>
    </row>
    <row r="267" spans="2:8" x14ac:dyDescent="0.25">
      <c r="B267" s="104"/>
      <c r="C267" s="104"/>
      <c r="D267" s="104"/>
      <c r="E267" s="71"/>
      <c r="F267" s="71"/>
      <c r="G267" s="72"/>
      <c r="H267" s="72"/>
    </row>
    <row r="268" spans="2:8" x14ac:dyDescent="0.25">
      <c r="B268" s="104"/>
      <c r="C268" s="104"/>
      <c r="D268" s="104"/>
      <c r="E268" s="71"/>
      <c r="F268" s="71"/>
      <c r="G268" s="72"/>
      <c r="H268" s="72"/>
    </row>
    <row r="269" spans="2:8" x14ac:dyDescent="0.25">
      <c r="B269" s="104"/>
      <c r="C269" s="104"/>
      <c r="D269" s="104"/>
      <c r="E269" s="71"/>
      <c r="F269" s="71"/>
      <c r="G269" s="72"/>
      <c r="H269" s="72"/>
    </row>
    <row r="270" spans="2:8" x14ac:dyDescent="0.25">
      <c r="B270" s="104"/>
      <c r="C270" s="104"/>
      <c r="D270" s="104"/>
      <c r="E270" s="71"/>
      <c r="F270" s="71"/>
      <c r="G270" s="72"/>
      <c r="H270" s="72"/>
    </row>
    <row r="271" spans="2:8" x14ac:dyDescent="0.25">
      <c r="B271" s="104"/>
      <c r="C271" s="104"/>
      <c r="D271" s="104"/>
      <c r="E271" s="71"/>
      <c r="F271" s="71"/>
      <c r="G271" s="72"/>
      <c r="H271" s="72"/>
    </row>
    <row r="272" spans="2:8" x14ac:dyDescent="0.25">
      <c r="B272" s="104"/>
      <c r="C272" s="104"/>
      <c r="D272" s="104"/>
      <c r="E272" s="71"/>
      <c r="F272" s="71"/>
      <c r="G272" s="72"/>
      <c r="H272" s="72"/>
    </row>
    <row r="273" spans="2:8" x14ac:dyDescent="0.25">
      <c r="B273" s="104"/>
      <c r="C273" s="104"/>
      <c r="D273" s="104"/>
      <c r="E273" s="71"/>
      <c r="F273" s="71"/>
      <c r="G273" s="72"/>
      <c r="H273" s="72"/>
    </row>
    <row r="274" spans="2:8" x14ac:dyDescent="0.25">
      <c r="B274" s="104"/>
      <c r="C274" s="104"/>
      <c r="D274" s="104"/>
      <c r="E274" s="71"/>
      <c r="F274" s="71"/>
      <c r="G274" s="72"/>
      <c r="H274" s="72"/>
    </row>
    <row r="275" spans="2:8" x14ac:dyDescent="0.25">
      <c r="B275" s="104"/>
      <c r="C275" s="104"/>
      <c r="D275" s="104"/>
      <c r="E275" s="71"/>
      <c r="F275" s="71"/>
      <c r="G275" s="72"/>
      <c r="H275" s="72"/>
    </row>
    <row r="276" spans="2:8" x14ac:dyDescent="0.25">
      <c r="B276" s="104"/>
      <c r="C276" s="104"/>
      <c r="D276" s="104"/>
      <c r="E276" s="71"/>
      <c r="F276" s="71"/>
      <c r="G276" s="72"/>
      <c r="H276" s="72"/>
    </row>
    <row r="277" spans="2:8" x14ac:dyDescent="0.25">
      <c r="B277" s="104"/>
      <c r="C277" s="104"/>
      <c r="D277" s="104"/>
      <c r="E277" s="71"/>
      <c r="F277" s="71"/>
      <c r="G277" s="72"/>
      <c r="H277" s="72"/>
    </row>
    <row r="278" spans="2:8" x14ac:dyDescent="0.25">
      <c r="B278" s="104"/>
      <c r="C278" s="104"/>
      <c r="D278" s="104"/>
      <c r="E278" s="71"/>
      <c r="F278" s="71"/>
      <c r="G278" s="72"/>
      <c r="H278" s="72"/>
    </row>
    <row r="279" spans="2:8" x14ac:dyDescent="0.25">
      <c r="B279" s="104"/>
      <c r="C279" s="104"/>
      <c r="D279" s="104"/>
      <c r="E279" s="71"/>
      <c r="F279" s="71"/>
      <c r="G279" s="72"/>
      <c r="H279" s="72"/>
    </row>
    <row r="280" spans="2:8" x14ac:dyDescent="0.25">
      <c r="B280" s="104"/>
      <c r="C280" s="104"/>
      <c r="D280" s="104"/>
      <c r="E280" s="71"/>
      <c r="F280" s="71"/>
      <c r="G280" s="72"/>
      <c r="H280" s="72"/>
    </row>
    <row r="281" spans="2:8" x14ac:dyDescent="0.25">
      <c r="B281" s="104"/>
      <c r="C281" s="104"/>
      <c r="D281" s="104"/>
      <c r="E281" s="71"/>
      <c r="F281" s="71"/>
      <c r="G281" s="72"/>
      <c r="H281" s="72"/>
    </row>
    <row r="282" spans="2:8" x14ac:dyDescent="0.25">
      <c r="B282" s="104"/>
      <c r="C282" s="104"/>
      <c r="D282" s="104"/>
      <c r="E282" s="71"/>
      <c r="F282" s="71"/>
      <c r="G282" s="72"/>
      <c r="H282" s="72"/>
    </row>
    <row r="283" spans="2:8" x14ac:dyDescent="0.25">
      <c r="B283" s="104"/>
      <c r="C283" s="104"/>
      <c r="D283" s="104"/>
      <c r="E283" s="71"/>
      <c r="F283" s="71"/>
      <c r="G283" s="72"/>
      <c r="H283" s="72"/>
    </row>
    <row r="284" spans="2:8" x14ac:dyDescent="0.25">
      <c r="B284" s="104"/>
      <c r="C284" s="104"/>
      <c r="D284" s="104"/>
      <c r="E284" s="71"/>
      <c r="F284" s="71"/>
      <c r="G284" s="72"/>
      <c r="H284" s="72"/>
    </row>
    <row r="285" spans="2:8" x14ac:dyDescent="0.25">
      <c r="B285" s="104"/>
      <c r="C285" s="104"/>
      <c r="D285" s="104"/>
      <c r="E285" s="71"/>
      <c r="F285" s="71"/>
      <c r="G285" s="72"/>
      <c r="H285" s="72"/>
    </row>
    <row r="286" spans="2:8" x14ac:dyDescent="0.25">
      <c r="B286" s="104"/>
      <c r="C286" s="104"/>
      <c r="D286" s="104"/>
      <c r="E286" s="71"/>
      <c r="F286" s="71"/>
      <c r="G286" s="72"/>
      <c r="H286" s="72"/>
    </row>
    <row r="287" spans="2:8" x14ac:dyDescent="0.25">
      <c r="B287" s="104"/>
      <c r="C287" s="104"/>
      <c r="D287" s="104"/>
      <c r="E287" s="71"/>
      <c r="F287" s="71"/>
      <c r="G287" s="72"/>
      <c r="H287" s="72"/>
    </row>
    <row r="288" spans="2:8" x14ac:dyDescent="0.25">
      <c r="B288" s="104"/>
      <c r="C288" s="104"/>
      <c r="D288" s="104"/>
      <c r="E288" s="71"/>
      <c r="F288" s="71"/>
      <c r="G288" s="72"/>
      <c r="H288" s="72"/>
    </row>
    <row r="289" spans="2:8" x14ac:dyDescent="0.25">
      <c r="B289" s="104"/>
      <c r="C289" s="104"/>
      <c r="D289" s="104"/>
      <c r="E289" s="71"/>
      <c r="F289" s="71"/>
      <c r="G289" s="72"/>
      <c r="H289" s="72"/>
    </row>
    <row r="290" spans="2:8" x14ac:dyDescent="0.25">
      <c r="B290" s="104"/>
      <c r="C290" s="104"/>
      <c r="D290" s="104"/>
      <c r="E290" s="71"/>
      <c r="F290" s="71"/>
      <c r="G290" s="72"/>
      <c r="H290" s="72"/>
    </row>
    <row r="291" spans="2:8" x14ac:dyDescent="0.25">
      <c r="B291" s="104"/>
      <c r="C291" s="104"/>
      <c r="D291" s="104"/>
      <c r="E291" s="71"/>
      <c r="F291" s="71"/>
      <c r="G291" s="72"/>
      <c r="H291" s="72"/>
    </row>
    <row r="292" spans="2:8" x14ac:dyDescent="0.25">
      <c r="B292" s="104"/>
      <c r="C292" s="104"/>
      <c r="D292" s="104"/>
      <c r="E292" s="71"/>
      <c r="F292" s="71"/>
      <c r="G292" s="72"/>
      <c r="H292" s="72"/>
    </row>
    <row r="293" spans="2:8" x14ac:dyDescent="0.25">
      <c r="B293" s="104"/>
      <c r="C293" s="104"/>
      <c r="D293" s="104"/>
      <c r="E293" s="71"/>
      <c r="F293" s="71"/>
      <c r="G293" s="72"/>
      <c r="H293" s="72"/>
    </row>
    <row r="294" spans="2:8" x14ac:dyDescent="0.25">
      <c r="B294" s="104"/>
      <c r="C294" s="104"/>
      <c r="D294" s="104"/>
      <c r="E294" s="71"/>
      <c r="F294" s="71"/>
      <c r="G294" s="72"/>
      <c r="H294" s="72"/>
    </row>
    <row r="295" spans="2:8" x14ac:dyDescent="0.25">
      <c r="B295" s="104"/>
      <c r="C295" s="104"/>
      <c r="D295" s="104"/>
      <c r="E295" s="71"/>
      <c r="F295" s="71"/>
      <c r="G295" s="72"/>
      <c r="H295" s="72"/>
    </row>
    <row r="296" spans="2:8" x14ac:dyDescent="0.25">
      <c r="B296" s="104"/>
      <c r="C296" s="104"/>
      <c r="D296" s="104"/>
      <c r="E296" s="71"/>
      <c r="F296" s="71"/>
      <c r="G296" s="72"/>
      <c r="H296" s="72"/>
    </row>
    <row r="297" spans="2:8" x14ac:dyDescent="0.25">
      <c r="B297" s="104"/>
      <c r="C297" s="104"/>
      <c r="D297" s="104"/>
      <c r="E297" s="71"/>
      <c r="F297" s="71"/>
      <c r="G297" s="72"/>
      <c r="H297" s="72"/>
    </row>
    <row r="298" spans="2:8" x14ac:dyDescent="0.25">
      <c r="B298" s="104"/>
      <c r="C298" s="104"/>
      <c r="D298" s="104"/>
      <c r="E298" s="71"/>
      <c r="F298" s="71"/>
      <c r="G298" s="72"/>
      <c r="H298" s="72"/>
    </row>
    <row r="299" spans="2:8" x14ac:dyDescent="0.25">
      <c r="B299" s="104"/>
      <c r="C299" s="104"/>
      <c r="D299" s="104"/>
      <c r="E299" s="71"/>
      <c r="F299" s="71"/>
      <c r="G299" s="72"/>
      <c r="H299" s="72"/>
    </row>
    <row r="300" spans="2:8" x14ac:dyDescent="0.25">
      <c r="B300" s="104"/>
      <c r="C300" s="104"/>
      <c r="D300" s="104"/>
      <c r="E300" s="71"/>
      <c r="F300" s="71"/>
      <c r="G300" s="72"/>
      <c r="H300" s="72"/>
    </row>
    <row r="301" spans="2:8" x14ac:dyDescent="0.25">
      <c r="B301" s="104"/>
      <c r="C301" s="104"/>
      <c r="D301" s="104"/>
      <c r="E301" s="71"/>
      <c r="F301" s="71"/>
      <c r="G301" s="72"/>
      <c r="H301" s="72"/>
    </row>
    <row r="302" spans="2:8" x14ac:dyDescent="0.25">
      <c r="B302" s="104"/>
      <c r="C302" s="104"/>
      <c r="D302" s="104"/>
      <c r="E302" s="71"/>
      <c r="F302" s="71"/>
      <c r="G302" s="72"/>
      <c r="H302" s="72"/>
    </row>
    <row r="303" spans="2:8" x14ac:dyDescent="0.25">
      <c r="B303" s="104"/>
      <c r="C303" s="104"/>
      <c r="D303" s="104"/>
      <c r="E303" s="71"/>
      <c r="F303" s="71"/>
      <c r="G303" s="72"/>
      <c r="H303" s="72"/>
    </row>
    <row r="304" spans="2:8" x14ac:dyDescent="0.25">
      <c r="B304" s="104"/>
      <c r="C304" s="104"/>
      <c r="D304" s="104"/>
      <c r="E304" s="71"/>
      <c r="F304" s="71"/>
      <c r="G304" s="72"/>
      <c r="H304" s="72"/>
    </row>
    <row r="305" spans="2:8" x14ac:dyDescent="0.25">
      <c r="B305" s="104"/>
      <c r="C305" s="104"/>
      <c r="D305" s="104"/>
      <c r="E305" s="71"/>
      <c r="F305" s="71"/>
      <c r="G305" s="72"/>
      <c r="H305" s="72"/>
    </row>
    <row r="306" spans="2:8" x14ac:dyDescent="0.25">
      <c r="B306" s="104"/>
      <c r="C306" s="104"/>
      <c r="D306" s="104"/>
      <c r="E306" s="71"/>
      <c r="F306" s="71"/>
      <c r="G306" s="72"/>
      <c r="H306" s="72"/>
    </row>
    <row r="307" spans="2:8" x14ac:dyDescent="0.25">
      <c r="B307" s="104"/>
      <c r="C307" s="104"/>
      <c r="D307" s="104"/>
      <c r="E307" s="71"/>
      <c r="F307" s="71"/>
      <c r="G307" s="72"/>
      <c r="H307" s="72"/>
    </row>
    <row r="308" spans="2:8" x14ac:dyDescent="0.25">
      <c r="B308" s="104"/>
      <c r="C308" s="104"/>
      <c r="D308" s="104"/>
      <c r="E308" s="71"/>
      <c r="F308" s="71"/>
      <c r="G308" s="72"/>
      <c r="H308" s="72"/>
    </row>
    <row r="309" spans="2:8" x14ac:dyDescent="0.25">
      <c r="B309" s="104"/>
      <c r="C309" s="104"/>
      <c r="D309" s="104"/>
      <c r="E309" s="71"/>
      <c r="F309" s="71"/>
      <c r="G309" s="72"/>
      <c r="H309" s="72"/>
    </row>
    <row r="310" spans="2:8" x14ac:dyDescent="0.25">
      <c r="B310" s="104"/>
      <c r="C310" s="104"/>
      <c r="D310" s="104"/>
      <c r="E310" s="71"/>
      <c r="F310" s="71"/>
      <c r="G310" s="72"/>
      <c r="H310" s="72"/>
    </row>
    <row r="311" spans="2:8" x14ac:dyDescent="0.25">
      <c r="B311" s="104"/>
      <c r="C311" s="104"/>
      <c r="D311" s="104"/>
      <c r="E311" s="71"/>
      <c r="F311" s="71"/>
      <c r="G311" s="72"/>
      <c r="H311" s="72"/>
    </row>
    <row r="312" spans="2:8" x14ac:dyDescent="0.25">
      <c r="B312" s="104"/>
      <c r="C312" s="104"/>
      <c r="D312" s="104"/>
      <c r="E312" s="71"/>
      <c r="F312" s="71"/>
      <c r="G312" s="72"/>
      <c r="H312" s="72"/>
    </row>
    <row r="313" spans="2:8" x14ac:dyDescent="0.25">
      <c r="B313" s="104"/>
      <c r="C313" s="104"/>
      <c r="D313" s="104"/>
      <c r="E313" s="71"/>
      <c r="F313" s="71"/>
      <c r="G313" s="72"/>
      <c r="H313" s="72"/>
    </row>
    <row r="314" spans="2:8" x14ac:dyDescent="0.25">
      <c r="B314" s="104"/>
      <c r="C314" s="104"/>
      <c r="D314" s="104"/>
      <c r="E314" s="71"/>
      <c r="F314" s="71"/>
      <c r="G314" s="72"/>
      <c r="H314" s="72"/>
    </row>
    <row r="315" spans="2:8" x14ac:dyDescent="0.25">
      <c r="B315" s="104"/>
      <c r="C315" s="104"/>
      <c r="D315" s="104"/>
      <c r="E315" s="71"/>
      <c r="F315" s="71"/>
      <c r="G315" s="72"/>
      <c r="H315" s="72"/>
    </row>
    <row r="316" spans="2:8" x14ac:dyDescent="0.25">
      <c r="B316" s="104"/>
      <c r="C316" s="104"/>
      <c r="D316" s="104"/>
      <c r="E316" s="71"/>
      <c r="F316" s="71"/>
      <c r="G316" s="72"/>
      <c r="H316" s="72"/>
    </row>
    <row r="317" spans="2:8" x14ac:dyDescent="0.25">
      <c r="B317" s="104"/>
      <c r="C317" s="104"/>
      <c r="D317" s="104"/>
      <c r="E317" s="71"/>
      <c r="F317" s="71"/>
      <c r="G317" s="72"/>
      <c r="H317" s="72"/>
    </row>
    <row r="318" spans="2:8" x14ac:dyDescent="0.25">
      <c r="B318" s="104"/>
      <c r="C318" s="104"/>
      <c r="D318" s="104"/>
      <c r="E318" s="71"/>
      <c r="F318" s="71"/>
      <c r="G318" s="72"/>
      <c r="H318" s="72"/>
    </row>
    <row r="319" spans="2:8" x14ac:dyDescent="0.25">
      <c r="B319" s="104"/>
      <c r="C319" s="104"/>
      <c r="D319" s="104"/>
      <c r="E319" s="71"/>
      <c r="F319" s="71"/>
      <c r="G319" s="72"/>
      <c r="H319" s="72"/>
    </row>
    <row r="320" spans="2:8" x14ac:dyDescent="0.25">
      <c r="B320" s="104"/>
      <c r="C320" s="104"/>
      <c r="D320" s="104"/>
      <c r="E320" s="71"/>
      <c r="F320" s="71"/>
      <c r="G320" s="72"/>
      <c r="H320" s="72"/>
    </row>
    <row r="321" spans="2:8" x14ac:dyDescent="0.25">
      <c r="B321" s="104"/>
      <c r="C321" s="104"/>
      <c r="D321" s="104"/>
      <c r="E321" s="71"/>
      <c r="F321" s="71"/>
      <c r="G321" s="72"/>
      <c r="H321" s="72"/>
    </row>
    <row r="322" spans="2:8" x14ac:dyDescent="0.25">
      <c r="B322" s="104"/>
      <c r="C322" s="104"/>
      <c r="D322" s="104"/>
      <c r="E322" s="71"/>
      <c r="F322" s="71"/>
      <c r="G322" s="72"/>
      <c r="H322" s="72"/>
    </row>
    <row r="323" spans="2:8" x14ac:dyDescent="0.25">
      <c r="B323" s="104"/>
      <c r="C323" s="104"/>
      <c r="D323" s="104"/>
      <c r="E323" s="71"/>
      <c r="F323" s="71"/>
      <c r="G323" s="72"/>
      <c r="H323" s="72"/>
    </row>
    <row r="324" spans="2:8" x14ac:dyDescent="0.25">
      <c r="B324" s="104"/>
      <c r="C324" s="104"/>
      <c r="D324" s="104"/>
      <c r="E324" s="71"/>
      <c r="F324" s="71"/>
      <c r="G324" s="72"/>
      <c r="H324" s="72"/>
    </row>
    <row r="325" spans="2:8" x14ac:dyDescent="0.25">
      <c r="B325" s="104"/>
      <c r="C325" s="104"/>
      <c r="D325" s="104"/>
      <c r="E325" s="71"/>
      <c r="F325" s="71"/>
      <c r="G325" s="72"/>
      <c r="H325" s="72"/>
    </row>
    <row r="326" spans="2:8" x14ac:dyDescent="0.25">
      <c r="B326" s="104"/>
      <c r="C326" s="104"/>
      <c r="D326" s="104"/>
      <c r="E326" s="71"/>
      <c r="F326" s="71"/>
      <c r="G326" s="72"/>
      <c r="H326" s="72"/>
    </row>
    <row r="327" spans="2:8" x14ac:dyDescent="0.25">
      <c r="B327" s="104"/>
      <c r="C327" s="104"/>
      <c r="D327" s="104"/>
      <c r="E327" s="71"/>
      <c r="F327" s="71"/>
      <c r="G327" s="72"/>
      <c r="H327" s="72"/>
    </row>
    <row r="328" spans="2:8" x14ac:dyDescent="0.25">
      <c r="B328" s="104"/>
      <c r="C328" s="104"/>
      <c r="D328" s="104"/>
      <c r="E328" s="71"/>
      <c r="F328" s="71"/>
      <c r="G328" s="72"/>
      <c r="H328" s="72"/>
    </row>
    <row r="329" spans="2:8" x14ac:dyDescent="0.25">
      <c r="B329" s="104"/>
      <c r="C329" s="104"/>
      <c r="D329" s="104"/>
      <c r="E329" s="71"/>
      <c r="F329" s="71"/>
      <c r="G329" s="72"/>
      <c r="H329" s="72"/>
    </row>
    <row r="330" spans="2:8" x14ac:dyDescent="0.25">
      <c r="B330" s="104"/>
      <c r="C330" s="104"/>
      <c r="D330" s="104"/>
      <c r="E330" s="71"/>
      <c r="F330" s="71"/>
      <c r="G330" s="72"/>
      <c r="H330" s="72"/>
    </row>
    <row r="331" spans="2:8" x14ac:dyDescent="0.25">
      <c r="B331" s="104"/>
      <c r="C331" s="104"/>
      <c r="D331" s="104"/>
      <c r="E331" s="71"/>
      <c r="F331" s="71"/>
      <c r="G331" s="72"/>
      <c r="H331" s="72"/>
    </row>
    <row r="332" spans="2:8" x14ac:dyDescent="0.25">
      <c r="B332" s="104"/>
      <c r="C332" s="104"/>
      <c r="D332" s="104"/>
      <c r="E332" s="71"/>
      <c r="F332" s="71"/>
      <c r="G332" s="72"/>
      <c r="H332" s="72"/>
    </row>
    <row r="333" spans="2:8" x14ac:dyDescent="0.25">
      <c r="B333" s="104"/>
      <c r="C333" s="104"/>
      <c r="D333" s="104"/>
      <c r="E333" s="71"/>
      <c r="F333" s="71"/>
      <c r="G333" s="72"/>
      <c r="H333" s="72"/>
    </row>
    <row r="334" spans="2:8" x14ac:dyDescent="0.25">
      <c r="B334" s="104"/>
      <c r="C334" s="104"/>
      <c r="D334" s="104"/>
      <c r="E334" s="71"/>
      <c r="F334" s="71"/>
      <c r="G334" s="72"/>
      <c r="H334" s="72"/>
    </row>
    <row r="335" spans="2:8" x14ac:dyDescent="0.25">
      <c r="B335" s="104"/>
      <c r="C335" s="104"/>
      <c r="D335" s="104"/>
      <c r="E335" s="71"/>
      <c r="F335" s="71"/>
      <c r="G335" s="72"/>
      <c r="H335" s="72"/>
    </row>
    <row r="336" spans="2:8" x14ac:dyDescent="0.25">
      <c r="B336" s="104"/>
      <c r="C336" s="104"/>
      <c r="D336" s="104"/>
      <c r="E336" s="71"/>
      <c r="F336" s="71"/>
      <c r="G336" s="72"/>
      <c r="H336" s="72"/>
    </row>
    <row r="337" spans="2:8" x14ac:dyDescent="0.25">
      <c r="B337" s="104"/>
      <c r="C337" s="104"/>
      <c r="D337" s="104"/>
      <c r="E337" s="71"/>
      <c r="F337" s="71"/>
      <c r="G337" s="72"/>
      <c r="H337" s="72"/>
    </row>
    <row r="338" spans="2:8" x14ac:dyDescent="0.25">
      <c r="B338" s="104"/>
      <c r="C338" s="104"/>
      <c r="D338" s="104"/>
      <c r="E338" s="71"/>
      <c r="F338" s="71"/>
      <c r="G338" s="72"/>
      <c r="H338" s="72"/>
    </row>
    <row r="339" spans="2:8" x14ac:dyDescent="0.25">
      <c r="B339" s="104"/>
      <c r="C339" s="104"/>
      <c r="D339" s="104"/>
      <c r="E339" s="71"/>
      <c r="F339" s="71"/>
      <c r="G339" s="72"/>
      <c r="H339" s="72"/>
    </row>
    <row r="340" spans="2:8" x14ac:dyDescent="0.25">
      <c r="B340" s="104"/>
      <c r="C340" s="104"/>
      <c r="D340" s="104"/>
      <c r="E340" s="71"/>
      <c r="F340" s="71"/>
      <c r="G340" s="72"/>
      <c r="H340" s="72"/>
    </row>
    <row r="341" spans="2:8" x14ac:dyDescent="0.25">
      <c r="B341" s="104"/>
      <c r="C341" s="104"/>
      <c r="D341" s="104"/>
      <c r="E341" s="71"/>
      <c r="F341" s="71"/>
      <c r="G341" s="72"/>
      <c r="H341" s="72"/>
    </row>
    <row r="342" spans="2:8" x14ac:dyDescent="0.25">
      <c r="B342" s="104"/>
      <c r="C342" s="104"/>
      <c r="D342" s="104"/>
      <c r="E342" s="71"/>
      <c r="F342" s="71"/>
      <c r="G342" s="72"/>
      <c r="H342" s="72"/>
    </row>
    <row r="343" spans="2:8" x14ac:dyDescent="0.25">
      <c r="B343" s="104"/>
      <c r="C343" s="104"/>
      <c r="D343" s="104"/>
      <c r="E343" s="71"/>
      <c r="F343" s="71"/>
      <c r="G343" s="72"/>
      <c r="H343" s="72"/>
    </row>
    <row r="344" spans="2:8" x14ac:dyDescent="0.25">
      <c r="B344" s="104"/>
      <c r="C344" s="104"/>
      <c r="D344" s="104"/>
      <c r="E344" s="71"/>
      <c r="F344" s="71"/>
      <c r="G344" s="72"/>
      <c r="H344" s="72"/>
    </row>
    <row r="345" spans="2:8" x14ac:dyDescent="0.25">
      <c r="B345" s="104"/>
      <c r="C345" s="104"/>
      <c r="D345" s="104"/>
      <c r="E345" s="71"/>
      <c r="F345" s="71"/>
      <c r="G345" s="72"/>
      <c r="H345" s="72"/>
    </row>
    <row r="346" spans="2:8" x14ac:dyDescent="0.25">
      <c r="B346" s="104"/>
      <c r="C346" s="104"/>
      <c r="D346" s="104"/>
      <c r="E346" s="71"/>
      <c r="F346" s="71"/>
      <c r="G346" s="72"/>
      <c r="H346" s="72"/>
    </row>
    <row r="347" spans="2:8" x14ac:dyDescent="0.25">
      <c r="B347" s="104"/>
      <c r="C347" s="104"/>
      <c r="D347" s="104"/>
      <c r="E347" s="71"/>
      <c r="F347" s="71"/>
      <c r="G347" s="72"/>
      <c r="H347" s="72"/>
    </row>
    <row r="348" spans="2:8" x14ac:dyDescent="0.25">
      <c r="B348" s="104"/>
      <c r="C348" s="104"/>
      <c r="D348" s="104"/>
      <c r="E348" s="71"/>
      <c r="F348" s="71"/>
      <c r="G348" s="72"/>
      <c r="H348" s="72"/>
    </row>
    <row r="349" spans="2:8" x14ac:dyDescent="0.25">
      <c r="B349" s="104"/>
      <c r="C349" s="104"/>
      <c r="D349" s="104"/>
      <c r="E349" s="71"/>
      <c r="F349" s="71"/>
      <c r="G349" s="72"/>
      <c r="H349" s="72"/>
    </row>
    <row r="350" spans="2:8" x14ac:dyDescent="0.25">
      <c r="B350" s="104"/>
      <c r="C350" s="104"/>
      <c r="D350" s="104"/>
      <c r="E350" s="71"/>
      <c r="F350" s="71"/>
      <c r="G350" s="72"/>
      <c r="H350" s="72"/>
    </row>
    <row r="351" spans="2:8" x14ac:dyDescent="0.25">
      <c r="B351" s="104"/>
      <c r="C351" s="104"/>
      <c r="D351" s="104"/>
      <c r="E351" s="71"/>
      <c r="F351" s="71"/>
      <c r="G351" s="72"/>
      <c r="H351" s="72"/>
    </row>
    <row r="352" spans="2:8" x14ac:dyDescent="0.25">
      <c r="B352" s="104"/>
      <c r="C352" s="104"/>
      <c r="D352" s="104"/>
      <c r="E352" s="71"/>
      <c r="F352" s="71"/>
      <c r="G352" s="72"/>
      <c r="H352" s="72"/>
    </row>
    <row r="353" spans="2:8" x14ac:dyDescent="0.25">
      <c r="B353" s="104"/>
      <c r="C353" s="104"/>
      <c r="D353" s="104"/>
      <c r="E353" s="71"/>
      <c r="F353" s="71"/>
      <c r="G353" s="72"/>
      <c r="H353" s="72"/>
    </row>
    <row r="354" spans="2:8" x14ac:dyDescent="0.25">
      <c r="B354" s="104"/>
      <c r="C354" s="104"/>
      <c r="D354" s="104"/>
      <c r="E354" s="71"/>
      <c r="F354" s="71"/>
      <c r="G354" s="72"/>
      <c r="H354" s="72"/>
    </row>
    <row r="355" spans="2:8" x14ac:dyDescent="0.25">
      <c r="B355" s="104"/>
      <c r="C355" s="104"/>
      <c r="D355" s="104"/>
      <c r="E355" s="71"/>
      <c r="F355" s="71"/>
      <c r="G355" s="72"/>
      <c r="H355" s="72"/>
    </row>
    <row r="356" spans="2:8" x14ac:dyDescent="0.25">
      <c r="B356" s="104"/>
      <c r="C356" s="104"/>
      <c r="D356" s="104"/>
      <c r="E356" s="71"/>
      <c r="F356" s="71"/>
      <c r="G356" s="72"/>
      <c r="H356" s="72"/>
    </row>
    <row r="357" spans="2:8" x14ac:dyDescent="0.25">
      <c r="B357" s="104"/>
      <c r="C357" s="104"/>
      <c r="D357" s="104"/>
      <c r="E357" s="71"/>
      <c r="F357" s="71"/>
      <c r="G357" s="72"/>
      <c r="H357" s="72"/>
    </row>
    <row r="358" spans="2:8" x14ac:dyDescent="0.25">
      <c r="B358" s="104"/>
      <c r="C358" s="104"/>
      <c r="D358" s="104"/>
      <c r="E358" s="71"/>
      <c r="F358" s="71"/>
      <c r="G358" s="72"/>
      <c r="H358" s="72"/>
    </row>
    <row r="359" spans="2:8" x14ac:dyDescent="0.25">
      <c r="B359" s="104"/>
      <c r="C359" s="104"/>
      <c r="D359" s="104"/>
      <c r="E359" s="71"/>
      <c r="F359" s="71"/>
      <c r="G359" s="72"/>
      <c r="H359" s="72"/>
    </row>
    <row r="360" spans="2:8" x14ac:dyDescent="0.25">
      <c r="B360" s="104"/>
      <c r="C360" s="104"/>
      <c r="D360" s="104"/>
      <c r="E360" s="71"/>
      <c r="F360" s="71"/>
      <c r="G360" s="72"/>
      <c r="H360" s="72"/>
    </row>
    <row r="361" spans="2:8" x14ac:dyDescent="0.25">
      <c r="B361" s="104"/>
      <c r="C361" s="104"/>
      <c r="D361" s="104"/>
      <c r="E361" s="71"/>
      <c r="F361" s="71"/>
      <c r="G361" s="72"/>
      <c r="H361" s="72"/>
    </row>
    <row r="362" spans="2:8" x14ac:dyDescent="0.25">
      <c r="B362" s="104"/>
      <c r="C362" s="104"/>
      <c r="D362" s="104"/>
      <c r="E362" s="71"/>
      <c r="F362" s="71"/>
      <c r="G362" s="72"/>
      <c r="H362" s="72"/>
    </row>
    <row r="363" spans="2:8" x14ac:dyDescent="0.25">
      <c r="B363" s="104"/>
      <c r="C363" s="104"/>
      <c r="D363" s="104"/>
      <c r="E363" s="71"/>
      <c r="F363" s="71"/>
      <c r="G363" s="72"/>
      <c r="H363" s="72"/>
    </row>
    <row r="364" spans="2:8" x14ac:dyDescent="0.25">
      <c r="B364" s="104"/>
      <c r="C364" s="104"/>
      <c r="D364" s="104"/>
      <c r="E364" s="71"/>
      <c r="F364" s="71"/>
      <c r="G364" s="72"/>
      <c r="H364" s="72"/>
    </row>
    <row r="365" spans="2:8" x14ac:dyDescent="0.25">
      <c r="B365" s="104"/>
      <c r="C365" s="104"/>
      <c r="D365" s="104"/>
      <c r="E365" s="71"/>
      <c r="F365" s="71"/>
      <c r="G365" s="72"/>
      <c r="H365" s="72"/>
    </row>
    <row r="366" spans="2:8" x14ac:dyDescent="0.25">
      <c r="B366" s="104"/>
      <c r="C366" s="104"/>
      <c r="D366" s="104"/>
      <c r="E366" s="71"/>
      <c r="F366" s="71"/>
      <c r="G366" s="72"/>
      <c r="H366" s="72"/>
    </row>
    <row r="367" spans="2:8" x14ac:dyDescent="0.25">
      <c r="B367" s="104"/>
      <c r="C367" s="104"/>
      <c r="D367" s="104"/>
      <c r="E367" s="71"/>
      <c r="F367" s="71"/>
      <c r="G367" s="72"/>
      <c r="H367" s="72"/>
    </row>
  </sheetData>
  <sheetProtection insertRows="0"/>
  <mergeCells count="8">
    <mergeCell ref="A4:B4"/>
    <mergeCell ref="D4:E4"/>
    <mergeCell ref="A1:B1"/>
    <mergeCell ref="A2:B2"/>
    <mergeCell ref="A3:B3"/>
    <mergeCell ref="D1:E1"/>
    <mergeCell ref="D2:E2"/>
    <mergeCell ref="D3:E3"/>
  </mergeCells>
  <phoneticPr fontId="19" type="noConversion"/>
  <pageMargins left="0.19652777777777777" right="0.19652777777777777" top="0.63124999999999998" bottom="0.63124999999999998" header="0.39374999999999999" footer="0.39374999999999999"/>
  <pageSetup paperSize="9" scale="81" firstPageNumber="0" orientation="landscape" horizontalDpi="300" verticalDpi="300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01/04/2021&amp;R&amp;"Arial,Italique"&amp;9Page 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G17"/>
  <sheetViews>
    <sheetView view="pageBreakPreview" zoomScaleNormal="100" zoomScaleSheetLayoutView="100" workbookViewId="0">
      <selection activeCell="B12" sqref="B12"/>
    </sheetView>
  </sheetViews>
  <sheetFormatPr baseColWidth="10" defaultColWidth="11.54296875" defaultRowHeight="12.5" x14ac:dyDescent="0.25"/>
  <cols>
    <col min="1" max="1" width="39.26953125" style="41" customWidth="1"/>
    <col min="2" max="2" width="20.81640625" style="41" customWidth="1"/>
    <col min="3" max="3" width="16.453125" style="41" customWidth="1"/>
    <col min="4" max="4" width="31.1796875" style="41" customWidth="1"/>
    <col min="5" max="5" width="21.7265625" style="41" customWidth="1"/>
    <col min="6" max="16384" width="11.54296875" style="41"/>
  </cols>
  <sheetData>
    <row r="1" spans="1:7" ht="27" customHeight="1" x14ac:dyDescent="0.25">
      <c r="A1" s="234" t="str">
        <f>Accueil!A3</f>
        <v>Type d'opérations PDR</v>
      </c>
      <c r="B1" s="241"/>
      <c r="C1" s="244" t="str">
        <f>Accueil!B3</f>
        <v>19.2 Aide à la mise en œuvre d'opérations dans le cadre de Leader</v>
      </c>
      <c r="D1" s="244"/>
      <c r="F1" s="40"/>
      <c r="G1" s="40"/>
    </row>
    <row r="2" spans="1:7" ht="19.5" customHeight="1" x14ac:dyDescent="0.25">
      <c r="A2" s="234" t="str">
        <f>Accueil!A4</f>
        <v>Nom du GAL</v>
      </c>
      <c r="B2" s="241"/>
      <c r="C2" s="244">
        <f>Accueil!B4</f>
        <v>0</v>
      </c>
      <c r="D2" s="244"/>
    </row>
    <row r="3" spans="1:7" ht="19.5" customHeight="1" x14ac:dyDescent="0.25">
      <c r="A3" s="234" t="str">
        <f>Accueil!A5</f>
        <v>Porteur du projet (raison sociale)</v>
      </c>
      <c r="B3" s="241"/>
      <c r="C3" s="244">
        <f>Accueil!B5</f>
        <v>0</v>
      </c>
      <c r="D3" s="244"/>
    </row>
    <row r="4" spans="1:7" ht="19.5" customHeight="1" x14ac:dyDescent="0.25">
      <c r="A4" s="234" t="str">
        <f>Accueil!A6</f>
        <v>Intitulé de l'opération faisant l'objet du dossier de demande</v>
      </c>
      <c r="B4" s="241"/>
      <c r="C4" s="244">
        <f>Accueil!B6</f>
        <v>0</v>
      </c>
      <c r="D4" s="244"/>
    </row>
    <row r="7" spans="1:7" s="57" customFormat="1" ht="13" x14ac:dyDescent="0.25">
      <c r="A7" s="164" t="s">
        <v>26</v>
      </c>
      <c r="C7" s="165"/>
    </row>
    <row r="8" spans="1:7" s="56" customFormat="1" ht="21" customHeight="1" x14ac:dyDescent="0.25">
      <c r="A8" s="166" t="s">
        <v>27</v>
      </c>
      <c r="B8" s="172" t="str">
        <f>CONCATENATE('2.1-Dépenses sur devis'!I3," présentés")</f>
        <v>remplir le statut TVA dans la page Accueil présentés</v>
      </c>
      <c r="C8" s="167"/>
    </row>
    <row r="9" spans="1:7" x14ac:dyDescent="0.25">
      <c r="A9" s="168" t="s">
        <v>107</v>
      </c>
      <c r="B9" s="116">
        <f>'2.1-Dépenses sur devis'!I4</f>
        <v>0</v>
      </c>
      <c r="C9" s="129"/>
    </row>
    <row r="10" spans="1:7" x14ac:dyDescent="0.25">
      <c r="A10" s="169" t="s">
        <v>108</v>
      </c>
      <c r="B10" s="116">
        <f>'2.2-Dépenses de rémunération'!N1</f>
        <v>0</v>
      </c>
      <c r="C10" s="129"/>
    </row>
    <row r="11" spans="1:7" x14ac:dyDescent="0.25">
      <c r="A11" s="169" t="s">
        <v>109</v>
      </c>
      <c r="B11" s="116">
        <f>'2.3-Dép. déplacement forfait'!I1</f>
        <v>0</v>
      </c>
      <c r="C11" s="129"/>
      <c r="E11" s="40"/>
    </row>
    <row r="12" spans="1:7" x14ac:dyDescent="0.25">
      <c r="A12" s="169" t="s">
        <v>110</v>
      </c>
      <c r="B12" s="116">
        <f>'2.4-Dépenses déplacement réel'!I2</f>
        <v>0</v>
      </c>
      <c r="C12" s="129"/>
      <c r="E12" s="40"/>
    </row>
    <row r="13" spans="1:7" x14ac:dyDescent="0.25">
      <c r="A13" s="168" t="s">
        <v>111</v>
      </c>
      <c r="B13" s="116" t="str">
        <f>'2.5- Dépenses indirectes_OCS8.1'!F15</f>
        <v/>
      </c>
      <c r="C13" s="129"/>
      <c r="E13" s="40"/>
    </row>
    <row r="14" spans="1:7" x14ac:dyDescent="0.25">
      <c r="A14" s="168" t="s">
        <v>112</v>
      </c>
      <c r="B14" s="116">
        <f>'2.4- Autoconstruction'!I2</f>
        <v>0</v>
      </c>
      <c r="C14" s="129"/>
      <c r="E14" s="40"/>
    </row>
    <row r="15" spans="1:7" x14ac:dyDescent="0.25">
      <c r="A15" s="168" t="s">
        <v>113</v>
      </c>
      <c r="B15" s="116">
        <f>'2.5- Contributions en nature'!I2</f>
        <v>0</v>
      </c>
      <c r="C15" s="129"/>
      <c r="E15" s="40"/>
    </row>
    <row r="16" spans="1:7" x14ac:dyDescent="0.25">
      <c r="A16" s="169" t="s">
        <v>29</v>
      </c>
      <c r="B16" s="170">
        <f>SUM(B9:B13)</f>
        <v>0</v>
      </c>
      <c r="C16" s="129"/>
      <c r="E16" s="40"/>
    </row>
    <row r="17" spans="3:3" ht="20.5" customHeight="1" x14ac:dyDescent="0.25">
      <c r="C17" s="43"/>
    </row>
  </sheetData>
  <sheetProtection selectLockedCells="1" selectUnlockedCells="1"/>
  <mergeCells count="8">
    <mergeCell ref="C1:D1"/>
    <mergeCell ref="C2:D2"/>
    <mergeCell ref="C3:D3"/>
    <mergeCell ref="C4:D4"/>
    <mergeCell ref="A3:B3"/>
    <mergeCell ref="A4:B4"/>
    <mergeCell ref="A1:B1"/>
    <mergeCell ref="A2:B2"/>
  </mergeCells>
  <pageMargins left="0.19652777777777777" right="0.19652777777777777" top="0.63124999999999998" bottom="0.63124999999999998" header="0.39374999999999999" footer="0.39374999999999999"/>
  <pageSetup paperSize="9" scale="81" firstPageNumber="0" orientation="landscape" horizontalDpi="300" verticalDpi="300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19/03/2018&amp;R&amp;"Arial,Italique"&amp;9Page &amp;P de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F15"/>
  <sheetViews>
    <sheetView view="pageBreakPreview" zoomScaleNormal="100" zoomScaleSheetLayoutView="100" workbookViewId="0">
      <selection activeCell="F11" sqref="F11"/>
    </sheetView>
  </sheetViews>
  <sheetFormatPr baseColWidth="10" defaultColWidth="11.54296875" defaultRowHeight="12.5" x14ac:dyDescent="0.25"/>
  <cols>
    <col min="1" max="1" width="36.7265625" style="41" customWidth="1"/>
    <col min="2" max="2" width="17" style="121" customWidth="1"/>
    <col min="3" max="3" width="23.453125" style="41" customWidth="1"/>
    <col min="4" max="4" width="19.54296875" style="41" customWidth="1"/>
    <col min="5" max="16384" width="11.54296875" style="41"/>
  </cols>
  <sheetData>
    <row r="1" spans="1:6" ht="25.5" customHeight="1" x14ac:dyDescent="0.25">
      <c r="A1" s="234" t="str">
        <f>Accueil!A3</f>
        <v>Type d'opérations PDR</v>
      </c>
      <c r="B1" s="234"/>
      <c r="C1" s="234" t="str">
        <f>Accueil!B3</f>
        <v>19.2 Aide à la mise en œuvre d'opérations dans le cadre de Leader</v>
      </c>
      <c r="D1" s="234"/>
      <c r="E1" s="40"/>
      <c r="F1" s="40"/>
    </row>
    <row r="2" spans="1:6" ht="23.25" customHeight="1" x14ac:dyDescent="0.25">
      <c r="A2" s="234" t="str">
        <f>Accueil!A4</f>
        <v>Nom du GAL</v>
      </c>
      <c r="B2" s="234"/>
      <c r="C2" s="234">
        <f>Accueil!B4</f>
        <v>0</v>
      </c>
      <c r="D2" s="234"/>
    </row>
    <row r="3" spans="1:6" ht="23.25" customHeight="1" x14ac:dyDescent="0.25">
      <c r="A3" s="234" t="str">
        <f>Accueil!A5</f>
        <v>Porteur du projet (raison sociale)</v>
      </c>
      <c r="B3" s="234"/>
      <c r="C3" s="234">
        <f>Accueil!B5</f>
        <v>0</v>
      </c>
      <c r="D3" s="234"/>
    </row>
    <row r="4" spans="1:6" ht="23.25" customHeight="1" x14ac:dyDescent="0.25">
      <c r="A4" s="234" t="str">
        <f>Accueil!A6</f>
        <v>Intitulé de l'opération faisant l'objet du dossier de demande</v>
      </c>
      <c r="B4" s="234"/>
      <c r="C4" s="234">
        <f>Accueil!B6</f>
        <v>0</v>
      </c>
      <c r="D4" s="234"/>
    </row>
    <row r="7" spans="1:6" s="57" customFormat="1" ht="13" x14ac:dyDescent="0.25">
      <c r="A7" s="164" t="s">
        <v>26</v>
      </c>
      <c r="B7" s="77"/>
      <c r="C7" s="41"/>
      <c r="D7" s="41"/>
    </row>
    <row r="8" spans="1:6" s="56" customFormat="1" ht="34.5" x14ac:dyDescent="0.25">
      <c r="A8" s="166" t="s">
        <v>27</v>
      </c>
      <c r="B8" s="172" t="str">
        <f>CONCATENATE('2.1-Dépenses sur devis'!I3," présentés")</f>
        <v>remplir le statut TVA dans la page Accueil présentés</v>
      </c>
      <c r="C8" s="41"/>
      <c r="D8" s="41"/>
    </row>
    <row r="9" spans="1:6" s="223" customFormat="1" ht="17" customHeight="1" x14ac:dyDescent="0.25">
      <c r="A9" s="221" t="s">
        <v>31</v>
      </c>
      <c r="B9" s="222">
        <f>'2.1-Dépenses sur devis'!I4</f>
        <v>0</v>
      </c>
      <c r="C9" s="41"/>
      <c r="D9" s="41"/>
    </row>
    <row r="10" spans="1:6" s="223" customFormat="1" ht="17" customHeight="1" x14ac:dyDescent="0.25">
      <c r="A10" s="224" t="s">
        <v>28</v>
      </c>
      <c r="B10" s="222">
        <f>'2.2-Dépenses de rémunération'!N1</f>
        <v>0</v>
      </c>
      <c r="C10" s="41"/>
      <c r="D10" s="41"/>
    </row>
    <row r="11" spans="1:6" s="223" customFormat="1" ht="17" customHeight="1" x14ac:dyDescent="0.25">
      <c r="A11" s="221" t="s">
        <v>125</v>
      </c>
      <c r="B11" s="222">
        <f>'2.3- Dépenses sur taux forfait.'!F13</f>
        <v>0</v>
      </c>
      <c r="C11" s="41"/>
      <c r="D11" s="41"/>
    </row>
    <row r="12" spans="1:6" s="223" customFormat="1" ht="17" customHeight="1" x14ac:dyDescent="0.25">
      <c r="A12" s="221" t="s">
        <v>122</v>
      </c>
      <c r="B12" s="222">
        <f>'2.4- Autoconstruction'!I2</f>
        <v>0</v>
      </c>
      <c r="C12" s="41"/>
      <c r="D12" s="41"/>
    </row>
    <row r="13" spans="1:6" s="223" customFormat="1" ht="17" customHeight="1" x14ac:dyDescent="0.25">
      <c r="A13" s="221" t="s">
        <v>123</v>
      </c>
      <c r="B13" s="222">
        <f>'2.5- Contributions en nature'!I2</f>
        <v>0</v>
      </c>
      <c r="C13" s="41"/>
      <c r="D13" s="41"/>
    </row>
    <row r="14" spans="1:6" s="223" customFormat="1" ht="17" customHeight="1" x14ac:dyDescent="0.25">
      <c r="A14" s="225" t="s">
        <v>29</v>
      </c>
      <c r="B14" s="226">
        <f>SUM(B9:B11)</f>
        <v>0</v>
      </c>
      <c r="C14" s="41"/>
      <c r="D14" s="41"/>
    </row>
    <row r="15" spans="1:6" ht="20.5" customHeight="1" x14ac:dyDescent="0.25"/>
  </sheetData>
  <sheetProtection selectLockedCells="1" selectUnlockedCells="1"/>
  <mergeCells count="8">
    <mergeCell ref="A3:B3"/>
    <mergeCell ref="C3:D3"/>
    <mergeCell ref="A4:B4"/>
    <mergeCell ref="C4:D4"/>
    <mergeCell ref="A1:B1"/>
    <mergeCell ref="C1:D1"/>
    <mergeCell ref="A2:B2"/>
    <mergeCell ref="C2:D2"/>
  </mergeCells>
  <phoneticPr fontId="19" type="noConversion"/>
  <pageMargins left="0.19652777777777777" right="0.19652777777777777" top="0.63124999999999998" bottom="0.63124999999999998" header="0.39374999999999999" footer="0.39374999999999999"/>
  <pageSetup paperSize="9" scale="81" firstPageNumber="0" orientation="landscape" horizontalDpi="300" verticalDpi="300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01/04/2021&amp;R&amp;"Arial,Italique"&amp;9Page &amp;P de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E35"/>
  <sheetViews>
    <sheetView view="pageBreakPreview" zoomScaleNormal="100" zoomScaleSheetLayoutView="100" workbookViewId="0">
      <selection activeCell="D9" sqref="D9"/>
    </sheetView>
  </sheetViews>
  <sheetFormatPr baseColWidth="10" defaultRowHeight="12.5" x14ac:dyDescent="0.25"/>
  <cols>
    <col min="1" max="1" width="40.54296875" customWidth="1"/>
    <col min="2" max="2" width="19.453125" customWidth="1"/>
    <col min="3" max="3" width="17.7265625" customWidth="1"/>
    <col min="4" max="4" width="16.7265625" customWidth="1"/>
    <col min="5" max="5" width="17.1796875" customWidth="1"/>
  </cols>
  <sheetData>
    <row r="1" spans="1:5" ht="26.25" customHeight="1" x14ac:dyDescent="0.25">
      <c r="A1" s="241" t="str">
        <f>Accueil!A3</f>
        <v>Type d'opérations PDR</v>
      </c>
      <c r="B1" s="242"/>
      <c r="C1" s="241" t="str">
        <f>Accueil!B3</f>
        <v>19.2 Aide à la mise en œuvre d'opérations dans le cadre de Leader</v>
      </c>
      <c r="D1" s="242"/>
    </row>
    <row r="2" spans="1:5" ht="22.5" customHeight="1" x14ac:dyDescent="0.25">
      <c r="A2" s="241" t="str">
        <f>Accueil!A4</f>
        <v>Nom du GAL</v>
      </c>
      <c r="B2" s="242"/>
      <c r="C2" s="241">
        <f>Accueil!B4</f>
        <v>0</v>
      </c>
      <c r="D2" s="242"/>
    </row>
    <row r="3" spans="1:5" ht="22.5" customHeight="1" x14ac:dyDescent="0.25">
      <c r="A3" s="241" t="str">
        <f>Accueil!A5</f>
        <v>Porteur du projet (raison sociale)</v>
      </c>
      <c r="B3" s="242"/>
      <c r="C3" s="241">
        <f>Accueil!B5</f>
        <v>0</v>
      </c>
      <c r="D3" s="242"/>
    </row>
    <row r="4" spans="1:5" ht="22.5" customHeight="1" x14ac:dyDescent="0.25">
      <c r="A4" s="241" t="str">
        <f>Accueil!A6</f>
        <v>Intitulé de l'opération faisant l'objet du dossier de demande</v>
      </c>
      <c r="B4" s="242"/>
      <c r="C4" s="241">
        <f>Accueil!B6</f>
        <v>0</v>
      </c>
      <c r="D4" s="242"/>
    </row>
    <row r="7" spans="1:5" s="41" customFormat="1" ht="19.5" customHeight="1" x14ac:dyDescent="0.25">
      <c r="A7" s="184" t="s">
        <v>93</v>
      </c>
      <c r="B7" s="208">
        <f>'4-Synthèse'!B14</f>
        <v>0</v>
      </c>
    </row>
    <row r="9" spans="1:5" s="41" customFormat="1" ht="23.25" customHeight="1" x14ac:dyDescent="0.25">
      <c r="A9" s="166" t="s">
        <v>64</v>
      </c>
      <c r="B9" s="172" t="s">
        <v>65</v>
      </c>
      <c r="C9" s="185"/>
    </row>
    <row r="10" spans="1:5" s="41" customFormat="1" ht="23.25" customHeight="1" x14ac:dyDescent="0.25">
      <c r="A10" s="177" t="s">
        <v>66</v>
      </c>
      <c r="B10" s="173"/>
      <c r="C10" s="129"/>
    </row>
    <row r="11" spans="1:5" s="41" customFormat="1" ht="23.25" customHeight="1" x14ac:dyDescent="0.25">
      <c r="A11" s="177" t="s">
        <v>105</v>
      </c>
      <c r="B11" s="174"/>
    </row>
    <row r="12" spans="1:5" s="41" customFormat="1" ht="23.25" customHeight="1" x14ac:dyDescent="0.25">
      <c r="A12" s="38" t="s">
        <v>75</v>
      </c>
      <c r="B12" s="172" t="s">
        <v>65</v>
      </c>
      <c r="C12" s="172" t="s">
        <v>73</v>
      </c>
      <c r="D12" s="172" t="s">
        <v>74</v>
      </c>
      <c r="E12" s="172" t="s">
        <v>91</v>
      </c>
    </row>
    <row r="13" spans="1:5" s="41" customFormat="1" ht="23.25" customHeight="1" x14ac:dyDescent="0.25">
      <c r="A13" s="177" t="s">
        <v>67</v>
      </c>
      <c r="B13" s="209"/>
      <c r="C13" s="173"/>
      <c r="D13" s="173"/>
      <c r="E13" s="175"/>
    </row>
    <row r="14" spans="1:5" s="41" customFormat="1" ht="23.25" customHeight="1" x14ac:dyDescent="0.25">
      <c r="A14" s="177" t="s">
        <v>68</v>
      </c>
      <c r="B14" s="209"/>
      <c r="C14" s="173"/>
      <c r="D14" s="173"/>
      <c r="E14" s="175"/>
    </row>
    <row r="15" spans="1:5" s="41" customFormat="1" ht="23.25" customHeight="1" x14ac:dyDescent="0.25">
      <c r="A15" s="177" t="s">
        <v>69</v>
      </c>
      <c r="B15" s="209"/>
      <c r="C15" s="173"/>
      <c r="D15" s="173"/>
      <c r="E15" s="175"/>
    </row>
    <row r="16" spans="1:5" s="41" customFormat="1" ht="23.25" customHeight="1" x14ac:dyDescent="0.25">
      <c r="A16" s="177" t="s">
        <v>70</v>
      </c>
      <c r="B16" s="209"/>
      <c r="C16" s="173"/>
      <c r="D16" s="173"/>
      <c r="E16" s="175"/>
    </row>
    <row r="17" spans="1:5" s="41" customFormat="1" ht="23.25" customHeight="1" x14ac:dyDescent="0.25">
      <c r="A17" s="177" t="s">
        <v>71</v>
      </c>
      <c r="B17" s="209"/>
      <c r="C17" s="173"/>
      <c r="D17" s="173"/>
      <c r="E17" s="175"/>
    </row>
    <row r="18" spans="1:5" s="41" customFormat="1" ht="23.25" customHeight="1" x14ac:dyDescent="0.25">
      <c r="A18" s="177" t="s">
        <v>72</v>
      </c>
      <c r="B18" s="209"/>
      <c r="C18" s="173"/>
      <c r="D18" s="173"/>
      <c r="E18" s="175"/>
    </row>
    <row r="19" spans="1:5" s="41" customFormat="1" ht="23.25" customHeight="1" x14ac:dyDescent="0.25">
      <c r="A19" s="178" t="s">
        <v>85</v>
      </c>
      <c r="B19" s="209"/>
      <c r="C19" s="173"/>
      <c r="D19" s="173"/>
      <c r="E19" s="175"/>
    </row>
    <row r="20" spans="1:5" s="41" customFormat="1" ht="23.25" customHeight="1" x14ac:dyDescent="0.25">
      <c r="A20" s="177" t="s">
        <v>76</v>
      </c>
      <c r="B20" s="176">
        <f>IF(SUM(B13:B19)&lt;B11,B10+B11,SUM(B13:B19)+B10)</f>
        <v>0</v>
      </c>
      <c r="C20" s="129"/>
    </row>
    <row r="21" spans="1:5" s="41" customFormat="1" ht="23.25" customHeight="1" x14ac:dyDescent="0.25">
      <c r="A21" s="171"/>
      <c r="B21" s="129"/>
      <c r="C21" s="129"/>
    </row>
    <row r="22" spans="1:5" s="41" customFormat="1" ht="23.25" customHeight="1" x14ac:dyDescent="0.25">
      <c r="A22" s="179" t="s">
        <v>77</v>
      </c>
      <c r="B22" s="173"/>
      <c r="C22" s="129"/>
    </row>
    <row r="23" spans="1:5" s="41" customFormat="1" ht="23.25" customHeight="1" x14ac:dyDescent="0.25">
      <c r="A23" s="179" t="s">
        <v>78</v>
      </c>
      <c r="B23" s="173"/>
      <c r="C23" s="129"/>
    </row>
    <row r="24" spans="1:5" s="41" customFormat="1" ht="23.25" customHeight="1" x14ac:dyDescent="0.25">
      <c r="A24" s="179" t="s">
        <v>79</v>
      </c>
      <c r="B24" s="173"/>
      <c r="C24" s="129"/>
    </row>
    <row r="25" spans="1:5" s="41" customFormat="1" ht="23.25" customHeight="1" x14ac:dyDescent="0.25">
      <c r="A25" s="179" t="s">
        <v>114</v>
      </c>
      <c r="B25" s="176">
        <f>'2.5- Contributions en nature'!I2+'2.4- Autoconstruction'!I2</f>
        <v>0</v>
      </c>
      <c r="C25" s="129"/>
    </row>
    <row r="26" spans="1:5" s="41" customFormat="1" ht="23.25" customHeight="1" x14ac:dyDescent="0.25">
      <c r="A26" s="179" t="s">
        <v>80</v>
      </c>
      <c r="B26" s="176">
        <f>'3-Recettes générées'!J2</f>
        <v>0</v>
      </c>
      <c r="C26" s="129"/>
    </row>
    <row r="27" spans="1:5" s="41" customFormat="1" ht="23.25" customHeight="1" x14ac:dyDescent="0.25">
      <c r="A27" s="179" t="s">
        <v>94</v>
      </c>
      <c r="B27" s="176">
        <f>B20+B22+B23+B24+B25+B26</f>
        <v>0</v>
      </c>
      <c r="C27" s="267" t="str">
        <f>IFERROR(IF(ABS(B7-B27)&lt;1,"","Merci de revoir le plan de financement : le total des ressources ne correspond pas au total des dépenses"),"")</f>
        <v/>
      </c>
      <c r="D27" s="268"/>
      <c r="E27" s="268"/>
    </row>
    <row r="28" spans="1:5" s="41" customFormat="1" ht="23.25" customHeight="1" x14ac:dyDescent="0.25">
      <c r="A28" s="171"/>
      <c r="B28" s="129"/>
      <c r="C28" s="129"/>
    </row>
    <row r="29" spans="1:5" s="41" customFormat="1" ht="23.25" customHeight="1" x14ac:dyDescent="0.25">
      <c r="A29" s="181" t="s">
        <v>92</v>
      </c>
      <c r="B29" s="129"/>
      <c r="C29" s="129"/>
    </row>
    <row r="30" spans="1:5" s="41" customFormat="1" ht="23.25" customHeight="1" x14ac:dyDescent="0.25">
      <c r="A30" s="179" t="s">
        <v>81</v>
      </c>
      <c r="B30" s="173"/>
      <c r="C30" s="129"/>
    </row>
    <row r="31" spans="1:5" s="41" customFormat="1" ht="23.25" customHeight="1" x14ac:dyDescent="0.25">
      <c r="A31" s="179" t="s">
        <v>82</v>
      </c>
      <c r="B31" s="173"/>
      <c r="C31" s="129"/>
    </row>
    <row r="32" spans="1:5" s="41" customFormat="1" ht="23.25" customHeight="1" x14ac:dyDescent="0.25">
      <c r="A32" s="179" t="s">
        <v>83</v>
      </c>
      <c r="B32" s="173"/>
      <c r="C32" s="129"/>
    </row>
    <row r="33" spans="1:3" s="41" customFormat="1" ht="23.25" customHeight="1" x14ac:dyDescent="0.25">
      <c r="A33" s="179" t="s">
        <v>84</v>
      </c>
      <c r="B33" s="173"/>
      <c r="C33" s="129"/>
    </row>
    <row r="34" spans="1:3" s="41" customFormat="1" ht="23.25" customHeight="1" x14ac:dyDescent="0.25">
      <c r="A34" s="180" t="s">
        <v>85</v>
      </c>
      <c r="B34" s="173"/>
      <c r="C34" s="129"/>
    </row>
    <row r="35" spans="1:3" x14ac:dyDescent="0.25">
      <c r="A35" s="37"/>
      <c r="B35" s="29"/>
      <c r="C35" s="29"/>
    </row>
  </sheetData>
  <mergeCells count="9">
    <mergeCell ref="A4:B4"/>
    <mergeCell ref="C4:D4"/>
    <mergeCell ref="C27:E27"/>
    <mergeCell ref="A1:B1"/>
    <mergeCell ref="C1:D1"/>
    <mergeCell ref="A2:B2"/>
    <mergeCell ref="C2:D2"/>
    <mergeCell ref="A3:B3"/>
    <mergeCell ref="C3:D3"/>
  </mergeCells>
  <dataValidations disablePrompts="1" count="2">
    <dataValidation type="list" allowBlank="1" showInputMessage="1" showErrorMessage="1" sqref="D13:D19">
      <formula1>"Oui,Non"</formula1>
    </dataValidation>
    <dataValidation type="list" allowBlank="1" showInputMessage="1" showErrorMessage="1" sqref="B30:B34 C13:C19">
      <formula1>"X"</formula1>
    </dataValidation>
  </dataValidations>
  <pageMargins left="0.19652777777777777" right="0.19652777777777777" top="0.63124999999999998" bottom="0.63124999999999998" header="0.39374999999999999" footer="0.39374999999999999"/>
  <pageSetup paperSize="9" scale="81" orientation="portrait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01/04/2021&amp;R&amp;"Arial,Italique"&amp;9Page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M114"/>
  <sheetViews>
    <sheetView showGridLines="0" view="pageBreakPreview" zoomScale="85" zoomScaleNormal="100" zoomScaleSheetLayoutView="85" workbookViewId="0">
      <selection activeCell="D9" sqref="D9"/>
    </sheetView>
  </sheetViews>
  <sheetFormatPr baseColWidth="10" defaultColWidth="11.54296875" defaultRowHeight="12.5" x14ac:dyDescent="0.25"/>
  <cols>
    <col min="1" max="1" width="4.81640625" style="41" customWidth="1"/>
    <col min="2" max="2" width="23.7265625" style="50" bestFit="1" customWidth="1"/>
    <col min="3" max="3" width="21.453125" style="50" customWidth="1"/>
    <col min="4" max="4" width="14.26953125" style="50" customWidth="1"/>
    <col min="5" max="5" width="6.7265625" style="50" hidden="1" customWidth="1"/>
    <col min="6" max="6" width="14.453125" style="50" hidden="1" customWidth="1"/>
    <col min="7" max="7" width="17.453125" style="55" customWidth="1"/>
    <col min="8" max="8" width="23.54296875" style="50" customWidth="1"/>
    <col min="9" max="9" width="19.453125" style="50" customWidth="1"/>
    <col min="10" max="10" width="26.453125" style="54" customWidth="1"/>
    <col min="11" max="16384" width="11.54296875" style="41"/>
  </cols>
  <sheetData>
    <row r="1" spans="1:13" ht="28.5" customHeight="1" x14ac:dyDescent="0.25">
      <c r="A1" s="234" t="s">
        <v>0</v>
      </c>
      <c r="B1" s="234"/>
      <c r="C1" s="235" t="str">
        <f>Accueil!B3</f>
        <v>19.2 Aide à la mise en œuvre d'opérations dans le cadre de Leader</v>
      </c>
      <c r="D1" s="235"/>
      <c r="E1" s="36"/>
      <c r="F1" s="36"/>
      <c r="G1" s="232" t="str">
        <f>IF(Accueil!B9=0,"Attention, veuillez remplir la situation vis-à-vis de la TVA dans la page Accueil",0)</f>
        <v>Attention, veuillez remplir la situation vis-à-vis de la TVA dans la page Accueil</v>
      </c>
      <c r="H1" s="233"/>
      <c r="I1" s="233"/>
      <c r="K1" s="85"/>
    </row>
    <row r="2" spans="1:13" ht="23.25" customHeight="1" x14ac:dyDescent="0.25">
      <c r="A2" s="234" t="str">
        <f>Accueil!A4</f>
        <v>Nom du GAL</v>
      </c>
      <c r="B2" s="234"/>
      <c r="C2" s="235">
        <f>Accueil!B6</f>
        <v>0</v>
      </c>
      <c r="D2" s="235"/>
      <c r="E2" s="36"/>
      <c r="F2" s="36"/>
    </row>
    <row r="3" spans="1:13" ht="21.75" customHeight="1" x14ac:dyDescent="0.25">
      <c r="A3" s="234" t="str">
        <f>Accueil!A5</f>
        <v>Porteur du projet (raison sociale)</v>
      </c>
      <c r="B3" s="234"/>
      <c r="C3" s="235">
        <f>Accueil!B5</f>
        <v>0</v>
      </c>
      <c r="D3" s="235"/>
      <c r="E3" s="36"/>
      <c r="F3" s="36"/>
      <c r="G3" s="49"/>
      <c r="H3" s="49"/>
      <c r="I3" s="51" t="str">
        <f>IF(Accueil!B9=0,"remplir le statut TVA dans la page Accueil",CONCATENATE("Montant ",IF(Accueil!B9="Le demandeur ne récupère pas la TVA","TTC","HT")))</f>
        <v>remplir le statut TVA dans la page Accueil</v>
      </c>
    </row>
    <row r="4" spans="1:13" ht="24.75" customHeight="1" x14ac:dyDescent="0.25">
      <c r="A4" s="234" t="str">
        <f>Accueil!A6</f>
        <v>Intitulé de l'opération faisant l'objet du dossier de demande</v>
      </c>
      <c r="B4" s="234"/>
      <c r="C4" s="235">
        <f>Accueil!B4</f>
        <v>0</v>
      </c>
      <c r="D4" s="235"/>
      <c r="E4" s="36"/>
      <c r="F4" s="36"/>
      <c r="G4" s="52"/>
      <c r="H4" s="52"/>
      <c r="I4" s="32">
        <f>IF(I3="Montant HT",SUM(G9:G999),IF(I3="Montant TTC",SUM(G9:G999)+SUM(H9:H999),0))</f>
        <v>0</v>
      </c>
    </row>
    <row r="5" spans="1:13" ht="30.75" customHeight="1" x14ac:dyDescent="0.25">
      <c r="C5" s="53"/>
      <c r="G5" s="230" t="s">
        <v>4</v>
      </c>
      <c r="H5" s="231"/>
      <c r="I5" s="32">
        <f>IF(I3="Montant HT",SUMIF(J9:J999,"Oui",G9:G999),IF(I3="Montant TC",SUMIF(J9:J999,"Oui",G9:G999)+SUMIF(J9:J999,"Oui",H9:H999),0))</f>
        <v>0</v>
      </c>
    </row>
    <row r="6" spans="1:13" x14ac:dyDescent="0.25">
      <c r="C6" s="53"/>
      <c r="G6" s="48"/>
    </row>
    <row r="7" spans="1:13" ht="18" customHeight="1" x14ac:dyDescent="0.25">
      <c r="G7" s="89">
        <f>SUM(G9:G28)</f>
        <v>0</v>
      </c>
      <c r="H7" s="89">
        <f>SUM(H9:H28)</f>
        <v>0</v>
      </c>
      <c r="I7" s="89">
        <f>SUM(I9:I28)</f>
        <v>0</v>
      </c>
      <c r="M7" s="56"/>
    </row>
    <row r="8" spans="1:13" s="81" customFormat="1" ht="50.25" customHeight="1" x14ac:dyDescent="0.25">
      <c r="A8" s="77"/>
      <c r="B8" s="78" t="s">
        <v>15</v>
      </c>
      <c r="C8" s="78" t="s">
        <v>49</v>
      </c>
      <c r="D8" s="78" t="s">
        <v>50</v>
      </c>
      <c r="E8" s="78" t="s">
        <v>37</v>
      </c>
      <c r="F8" s="78" t="s">
        <v>38</v>
      </c>
      <c r="G8" s="87" t="s">
        <v>23</v>
      </c>
      <c r="H8" s="88" t="s">
        <v>39</v>
      </c>
      <c r="I8" s="80" t="s">
        <v>60</v>
      </c>
      <c r="J8" s="80" t="s">
        <v>6</v>
      </c>
    </row>
    <row r="9" spans="1:13" ht="17.25" customHeight="1" x14ac:dyDescent="0.25">
      <c r="A9" s="59">
        <v>1</v>
      </c>
      <c r="B9" s="60"/>
      <c r="C9" s="61"/>
      <c r="D9" s="60"/>
      <c r="E9" s="60"/>
      <c r="F9" s="60"/>
      <c r="G9" s="62"/>
      <c r="H9" s="63"/>
      <c r="I9" s="82">
        <f t="shared" ref="I9:I28" si="0">G9+H9</f>
        <v>0</v>
      </c>
      <c r="J9" s="83"/>
    </row>
    <row r="10" spans="1:13" s="56" customFormat="1" ht="17.25" customHeight="1" x14ac:dyDescent="0.25">
      <c r="A10" s="59">
        <f>A9+1</f>
        <v>2</v>
      </c>
      <c r="B10" s="60"/>
      <c r="C10" s="61"/>
      <c r="D10" s="60"/>
      <c r="E10" s="60"/>
      <c r="F10" s="60"/>
      <c r="G10" s="62"/>
      <c r="H10" s="63"/>
      <c r="I10" s="82">
        <f t="shared" si="0"/>
        <v>0</v>
      </c>
      <c r="J10" s="83"/>
    </row>
    <row r="11" spans="1:13" s="56" customFormat="1" ht="17.25" customHeight="1" x14ac:dyDescent="0.25">
      <c r="A11" s="59">
        <f t="shared" ref="A11:A28" si="1">A10+1</f>
        <v>3</v>
      </c>
      <c r="B11" s="66"/>
      <c r="C11" s="66"/>
      <c r="D11" s="66"/>
      <c r="E11" s="66"/>
      <c r="F11" s="66"/>
      <c r="G11" s="67"/>
      <c r="H11" s="68"/>
      <c r="I11" s="82">
        <f t="shared" si="0"/>
        <v>0</v>
      </c>
      <c r="J11" s="84"/>
    </row>
    <row r="12" spans="1:13" s="56" customFormat="1" ht="17.25" customHeight="1" x14ac:dyDescent="0.25">
      <c r="A12" s="59">
        <f t="shared" si="1"/>
        <v>4</v>
      </c>
      <c r="B12" s="66"/>
      <c r="C12" s="66"/>
      <c r="D12" s="66"/>
      <c r="E12" s="66"/>
      <c r="F12" s="66"/>
      <c r="G12" s="67"/>
      <c r="H12" s="68"/>
      <c r="I12" s="82">
        <f t="shared" si="0"/>
        <v>0</v>
      </c>
      <c r="J12" s="84"/>
    </row>
    <row r="13" spans="1:13" s="56" customFormat="1" ht="17.25" customHeight="1" x14ac:dyDescent="0.25">
      <c r="A13" s="59">
        <f t="shared" si="1"/>
        <v>5</v>
      </c>
      <c r="B13" s="66"/>
      <c r="C13" s="66"/>
      <c r="D13" s="66"/>
      <c r="E13" s="66"/>
      <c r="F13" s="66"/>
      <c r="G13" s="67"/>
      <c r="H13" s="68"/>
      <c r="I13" s="82">
        <f t="shared" si="0"/>
        <v>0</v>
      </c>
      <c r="J13" s="84"/>
    </row>
    <row r="14" spans="1:13" s="56" customFormat="1" ht="17.25" customHeight="1" x14ac:dyDescent="0.25">
      <c r="A14" s="59">
        <f t="shared" si="1"/>
        <v>6</v>
      </c>
      <c r="B14" s="66"/>
      <c r="C14" s="66"/>
      <c r="D14" s="66"/>
      <c r="E14" s="66"/>
      <c r="F14" s="66"/>
      <c r="G14" s="69"/>
      <c r="H14" s="68"/>
      <c r="I14" s="82">
        <f t="shared" si="0"/>
        <v>0</v>
      </c>
      <c r="J14" s="84"/>
    </row>
    <row r="15" spans="1:13" s="56" customFormat="1" ht="17.25" customHeight="1" x14ac:dyDescent="0.25">
      <c r="A15" s="59">
        <f t="shared" si="1"/>
        <v>7</v>
      </c>
      <c r="B15" s="66"/>
      <c r="C15" s="66"/>
      <c r="D15" s="66"/>
      <c r="E15" s="66"/>
      <c r="F15" s="66"/>
      <c r="G15" s="67"/>
      <c r="H15" s="68"/>
      <c r="I15" s="82">
        <f t="shared" si="0"/>
        <v>0</v>
      </c>
      <c r="J15" s="84"/>
    </row>
    <row r="16" spans="1:13" s="56" customFormat="1" ht="17.25" customHeight="1" x14ac:dyDescent="0.25">
      <c r="A16" s="59">
        <f t="shared" si="1"/>
        <v>8</v>
      </c>
      <c r="B16" s="66"/>
      <c r="C16" s="66"/>
      <c r="D16" s="66"/>
      <c r="E16" s="66"/>
      <c r="F16" s="66"/>
      <c r="G16" s="67"/>
      <c r="H16" s="68"/>
      <c r="I16" s="82">
        <f t="shared" si="0"/>
        <v>0</v>
      </c>
      <c r="J16" s="84"/>
    </row>
    <row r="17" spans="1:10" s="56" customFormat="1" ht="17.25" customHeight="1" x14ac:dyDescent="0.25">
      <c r="A17" s="59">
        <f t="shared" si="1"/>
        <v>9</v>
      </c>
      <c r="B17" s="66"/>
      <c r="C17" s="66"/>
      <c r="D17" s="66"/>
      <c r="E17" s="66"/>
      <c r="F17" s="66"/>
      <c r="G17" s="67"/>
      <c r="H17" s="68"/>
      <c r="I17" s="82">
        <f t="shared" si="0"/>
        <v>0</v>
      </c>
      <c r="J17" s="84"/>
    </row>
    <row r="18" spans="1:10" s="56" customFormat="1" ht="17.25" customHeight="1" x14ac:dyDescent="0.25">
      <c r="A18" s="59">
        <f t="shared" si="1"/>
        <v>10</v>
      </c>
      <c r="B18" s="66"/>
      <c r="C18" s="66"/>
      <c r="D18" s="66"/>
      <c r="E18" s="66"/>
      <c r="F18" s="66"/>
      <c r="G18" s="67"/>
      <c r="H18" s="68"/>
      <c r="I18" s="82">
        <f t="shared" si="0"/>
        <v>0</v>
      </c>
      <c r="J18" s="84"/>
    </row>
    <row r="19" spans="1:10" s="56" customFormat="1" ht="17.25" customHeight="1" x14ac:dyDescent="0.25">
      <c r="A19" s="59">
        <f t="shared" si="1"/>
        <v>11</v>
      </c>
      <c r="B19" s="66"/>
      <c r="C19" s="66"/>
      <c r="D19" s="66"/>
      <c r="E19" s="66"/>
      <c r="F19" s="66"/>
      <c r="G19" s="67"/>
      <c r="H19" s="68"/>
      <c r="I19" s="82">
        <f t="shared" si="0"/>
        <v>0</v>
      </c>
      <c r="J19" s="84"/>
    </row>
    <row r="20" spans="1:10" s="56" customFormat="1" ht="17.25" customHeight="1" x14ac:dyDescent="0.25">
      <c r="A20" s="59">
        <f t="shared" si="1"/>
        <v>12</v>
      </c>
      <c r="B20" s="66"/>
      <c r="C20" s="66"/>
      <c r="D20" s="66"/>
      <c r="E20" s="66"/>
      <c r="F20" s="66"/>
      <c r="G20" s="67"/>
      <c r="H20" s="68"/>
      <c r="I20" s="82">
        <f t="shared" si="0"/>
        <v>0</v>
      </c>
      <c r="J20" s="84"/>
    </row>
    <row r="21" spans="1:10" s="56" customFormat="1" ht="17.25" customHeight="1" x14ac:dyDescent="0.25">
      <c r="A21" s="59">
        <f t="shared" si="1"/>
        <v>13</v>
      </c>
      <c r="B21" s="66"/>
      <c r="C21" s="66"/>
      <c r="D21" s="66"/>
      <c r="E21" s="66"/>
      <c r="F21" s="66"/>
      <c r="G21" s="67"/>
      <c r="H21" s="68"/>
      <c r="I21" s="82">
        <f t="shared" si="0"/>
        <v>0</v>
      </c>
      <c r="J21" s="84"/>
    </row>
    <row r="22" spans="1:10" s="56" customFormat="1" ht="17.25" customHeight="1" x14ac:dyDescent="0.25">
      <c r="A22" s="59">
        <f t="shared" si="1"/>
        <v>14</v>
      </c>
      <c r="B22" s="66"/>
      <c r="C22" s="66"/>
      <c r="D22" s="66"/>
      <c r="E22" s="66"/>
      <c r="F22" s="66"/>
      <c r="G22" s="67"/>
      <c r="H22" s="68"/>
      <c r="I22" s="82">
        <f t="shared" si="0"/>
        <v>0</v>
      </c>
      <c r="J22" s="84"/>
    </row>
    <row r="23" spans="1:10" s="56" customFormat="1" ht="17.25" customHeight="1" x14ac:dyDescent="0.25">
      <c r="A23" s="59">
        <f t="shared" si="1"/>
        <v>15</v>
      </c>
      <c r="B23" s="66"/>
      <c r="C23" s="66"/>
      <c r="D23" s="66"/>
      <c r="E23" s="66"/>
      <c r="F23" s="66"/>
      <c r="G23" s="67"/>
      <c r="H23" s="68"/>
      <c r="I23" s="82">
        <f t="shared" si="0"/>
        <v>0</v>
      </c>
      <c r="J23" s="84"/>
    </row>
    <row r="24" spans="1:10" s="56" customFormat="1" ht="17.25" customHeight="1" x14ac:dyDescent="0.25">
      <c r="A24" s="59">
        <f t="shared" si="1"/>
        <v>16</v>
      </c>
      <c r="B24" s="66"/>
      <c r="C24" s="66"/>
      <c r="D24" s="66"/>
      <c r="E24" s="66"/>
      <c r="F24" s="66"/>
      <c r="G24" s="67"/>
      <c r="H24" s="68"/>
      <c r="I24" s="82">
        <f t="shared" si="0"/>
        <v>0</v>
      </c>
      <c r="J24" s="84"/>
    </row>
    <row r="25" spans="1:10" s="56" customFormat="1" ht="17.25" customHeight="1" x14ac:dyDescent="0.25">
      <c r="A25" s="59">
        <f t="shared" si="1"/>
        <v>17</v>
      </c>
      <c r="B25" s="66"/>
      <c r="C25" s="66"/>
      <c r="D25" s="66"/>
      <c r="E25" s="66"/>
      <c r="F25" s="66"/>
      <c r="G25" s="67"/>
      <c r="H25" s="68"/>
      <c r="I25" s="82">
        <f t="shared" si="0"/>
        <v>0</v>
      </c>
      <c r="J25" s="84"/>
    </row>
    <row r="26" spans="1:10" s="56" customFormat="1" ht="17.25" customHeight="1" x14ac:dyDescent="0.25">
      <c r="A26" s="59">
        <f t="shared" si="1"/>
        <v>18</v>
      </c>
      <c r="B26" s="66"/>
      <c r="C26" s="66"/>
      <c r="D26" s="66"/>
      <c r="E26" s="66"/>
      <c r="F26" s="66"/>
      <c r="G26" s="67"/>
      <c r="H26" s="68"/>
      <c r="I26" s="82">
        <f t="shared" si="0"/>
        <v>0</v>
      </c>
      <c r="J26" s="84"/>
    </row>
    <row r="27" spans="1:10" s="56" customFormat="1" ht="17.25" customHeight="1" x14ac:dyDescent="0.25">
      <c r="A27" s="59">
        <f t="shared" si="1"/>
        <v>19</v>
      </c>
      <c r="B27" s="66"/>
      <c r="C27" s="66"/>
      <c r="D27" s="66"/>
      <c r="E27" s="66"/>
      <c r="F27" s="66"/>
      <c r="G27" s="67"/>
      <c r="H27" s="68"/>
      <c r="I27" s="82">
        <f t="shared" si="0"/>
        <v>0</v>
      </c>
      <c r="J27" s="84"/>
    </row>
    <row r="28" spans="1:10" s="56" customFormat="1" ht="17.25" customHeight="1" x14ac:dyDescent="0.25">
      <c r="A28" s="59">
        <f t="shared" si="1"/>
        <v>20</v>
      </c>
      <c r="B28" s="66"/>
      <c r="C28" s="66"/>
      <c r="D28" s="66"/>
      <c r="E28" s="66"/>
      <c r="F28" s="66"/>
      <c r="G28" s="67"/>
      <c r="H28" s="68"/>
      <c r="I28" s="82">
        <f t="shared" si="0"/>
        <v>0</v>
      </c>
      <c r="J28" s="84"/>
    </row>
    <row r="29" spans="1:10" x14ac:dyDescent="0.25">
      <c r="B29" s="70"/>
      <c r="C29" s="70"/>
      <c r="D29" s="70"/>
      <c r="E29" s="70"/>
      <c r="F29" s="70"/>
      <c r="G29" s="71"/>
      <c r="H29" s="70"/>
      <c r="I29" s="70"/>
      <c r="J29" s="72"/>
    </row>
    <row r="30" spans="1:10" x14ac:dyDescent="0.25">
      <c r="B30" s="70"/>
      <c r="C30" s="70"/>
      <c r="D30" s="70"/>
      <c r="E30" s="70"/>
      <c r="F30" s="70"/>
      <c r="G30" s="71"/>
      <c r="H30" s="70"/>
      <c r="I30" s="70"/>
      <c r="J30" s="72"/>
    </row>
    <row r="31" spans="1:10" x14ac:dyDescent="0.25">
      <c r="B31" s="70"/>
      <c r="C31" s="70"/>
      <c r="D31" s="70"/>
      <c r="E31" s="70"/>
      <c r="F31" s="70"/>
      <c r="G31" s="71"/>
      <c r="H31" s="70"/>
      <c r="I31" s="70"/>
      <c r="J31" s="72"/>
    </row>
    <row r="32" spans="1:10" x14ac:dyDescent="0.25">
      <c r="B32" s="70"/>
      <c r="C32" s="70"/>
      <c r="D32" s="70"/>
      <c r="E32" s="70"/>
      <c r="F32" s="70"/>
      <c r="G32" s="71"/>
      <c r="H32" s="70"/>
      <c r="I32" s="70"/>
      <c r="J32" s="72"/>
    </row>
    <row r="33" spans="2:10" ht="13" x14ac:dyDescent="0.25">
      <c r="B33" s="73"/>
      <c r="C33" s="70"/>
      <c r="D33" s="70"/>
      <c r="E33" s="73"/>
      <c r="F33" s="73"/>
      <c r="G33" s="71"/>
      <c r="H33" s="70"/>
      <c r="I33" s="70"/>
      <c r="J33" s="72"/>
    </row>
    <row r="34" spans="2:10" x14ac:dyDescent="0.25">
      <c r="B34" s="74"/>
      <c r="C34" s="70"/>
      <c r="D34" s="70"/>
      <c r="E34" s="74"/>
      <c r="F34" s="74"/>
      <c r="G34" s="71"/>
      <c r="H34" s="70"/>
      <c r="I34" s="70"/>
      <c r="J34" s="72"/>
    </row>
    <row r="35" spans="2:10" x14ac:dyDescent="0.25">
      <c r="B35" s="74"/>
      <c r="C35" s="70"/>
      <c r="D35" s="70"/>
      <c r="E35" s="74"/>
      <c r="F35" s="74"/>
      <c r="G35" s="71"/>
      <c r="H35" s="70"/>
      <c r="I35" s="70"/>
      <c r="J35" s="72"/>
    </row>
    <row r="36" spans="2:10" x14ac:dyDescent="0.25">
      <c r="B36" s="74"/>
      <c r="C36" s="70"/>
      <c r="D36" s="70"/>
      <c r="E36" s="74"/>
      <c r="F36" s="74"/>
      <c r="G36" s="71"/>
      <c r="H36" s="70"/>
      <c r="I36" s="70"/>
      <c r="J36" s="72"/>
    </row>
    <row r="37" spans="2:10" x14ac:dyDescent="0.25">
      <c r="B37" s="74"/>
      <c r="C37" s="70"/>
      <c r="D37" s="70"/>
      <c r="E37" s="74"/>
      <c r="F37" s="74"/>
      <c r="G37" s="71"/>
      <c r="H37" s="70"/>
      <c r="I37" s="70"/>
      <c r="J37" s="72"/>
    </row>
    <row r="38" spans="2:10" x14ac:dyDescent="0.25">
      <c r="B38" s="74"/>
      <c r="C38" s="70"/>
      <c r="D38" s="70"/>
      <c r="E38" s="74"/>
      <c r="F38" s="74"/>
      <c r="G38" s="71"/>
      <c r="H38" s="70"/>
      <c r="I38" s="70"/>
      <c r="J38" s="72"/>
    </row>
    <row r="39" spans="2:10" x14ac:dyDescent="0.25">
      <c r="B39" s="74"/>
      <c r="C39" s="70"/>
      <c r="D39" s="70"/>
      <c r="E39" s="74"/>
      <c r="F39" s="74"/>
      <c r="G39" s="71"/>
      <c r="H39" s="70"/>
      <c r="I39" s="70"/>
      <c r="J39" s="72"/>
    </row>
    <row r="40" spans="2:10" x14ac:dyDescent="0.25">
      <c r="B40" s="74"/>
      <c r="C40" s="70"/>
      <c r="D40" s="70"/>
      <c r="E40" s="74"/>
      <c r="F40" s="74"/>
      <c r="G40" s="71"/>
      <c r="H40" s="70"/>
      <c r="I40" s="70"/>
      <c r="J40" s="72"/>
    </row>
    <row r="41" spans="2:10" x14ac:dyDescent="0.25">
      <c r="B41" s="74"/>
      <c r="C41" s="70"/>
      <c r="D41" s="70"/>
      <c r="E41" s="74"/>
      <c r="F41" s="74"/>
      <c r="G41" s="71"/>
      <c r="H41" s="70"/>
      <c r="I41" s="70"/>
      <c r="J41" s="72"/>
    </row>
    <row r="42" spans="2:10" x14ac:dyDescent="0.25">
      <c r="B42" s="74"/>
      <c r="C42" s="70"/>
      <c r="D42" s="70"/>
      <c r="E42" s="74"/>
      <c r="F42" s="74"/>
      <c r="G42" s="71"/>
      <c r="H42" s="70"/>
      <c r="I42" s="70"/>
      <c r="J42" s="72"/>
    </row>
    <row r="43" spans="2:10" x14ac:dyDescent="0.25">
      <c r="B43" s="70"/>
      <c r="C43" s="70"/>
      <c r="D43" s="70"/>
      <c r="E43" s="70"/>
      <c r="F43" s="70"/>
      <c r="G43" s="71"/>
      <c r="H43" s="70"/>
      <c r="I43" s="70"/>
      <c r="J43" s="72"/>
    </row>
    <row r="44" spans="2:10" x14ac:dyDescent="0.25">
      <c r="B44" s="70"/>
      <c r="C44" s="70"/>
      <c r="D44" s="70"/>
      <c r="E44" s="70"/>
      <c r="F44" s="70"/>
      <c r="G44" s="71"/>
      <c r="H44" s="70"/>
      <c r="I44" s="70"/>
      <c r="J44" s="72"/>
    </row>
    <row r="45" spans="2:10" x14ac:dyDescent="0.25">
      <c r="B45" s="70"/>
      <c r="C45" s="70"/>
      <c r="D45" s="70"/>
      <c r="E45" s="70"/>
      <c r="F45" s="70"/>
      <c r="G45" s="71"/>
      <c r="H45" s="70"/>
      <c r="I45" s="70"/>
      <c r="J45" s="72"/>
    </row>
    <row r="46" spans="2:10" x14ac:dyDescent="0.25">
      <c r="B46" s="70"/>
      <c r="C46" s="70"/>
      <c r="D46" s="70"/>
      <c r="E46" s="70"/>
      <c r="F46" s="70"/>
      <c r="G46" s="71"/>
      <c r="H46" s="70"/>
      <c r="I46" s="70"/>
      <c r="J46" s="72"/>
    </row>
    <row r="47" spans="2:10" x14ac:dyDescent="0.25">
      <c r="B47" s="70"/>
      <c r="C47" s="70"/>
      <c r="D47" s="70"/>
      <c r="E47" s="70"/>
      <c r="F47" s="70"/>
      <c r="G47" s="71"/>
      <c r="H47" s="70"/>
      <c r="I47" s="70"/>
      <c r="J47" s="72"/>
    </row>
    <row r="48" spans="2:10" x14ac:dyDescent="0.25">
      <c r="B48" s="70"/>
      <c r="C48" s="70"/>
      <c r="D48" s="70"/>
      <c r="E48" s="70"/>
      <c r="F48" s="70"/>
      <c r="G48" s="71"/>
      <c r="H48" s="70"/>
      <c r="I48" s="70"/>
      <c r="J48" s="72"/>
    </row>
    <row r="49" spans="2:10" x14ac:dyDescent="0.25">
      <c r="B49" s="70"/>
      <c r="C49" s="70"/>
      <c r="D49" s="70"/>
      <c r="E49" s="70"/>
      <c r="F49" s="70"/>
      <c r="G49" s="71"/>
      <c r="H49" s="70"/>
      <c r="I49" s="70"/>
      <c r="J49" s="72"/>
    </row>
    <row r="50" spans="2:10" x14ac:dyDescent="0.25">
      <c r="B50" s="70"/>
      <c r="C50" s="70"/>
      <c r="D50" s="70"/>
      <c r="E50" s="70"/>
      <c r="F50" s="70"/>
      <c r="G50" s="71"/>
      <c r="H50" s="70"/>
      <c r="I50" s="70"/>
      <c r="J50" s="72"/>
    </row>
    <row r="51" spans="2:10" x14ac:dyDescent="0.25">
      <c r="B51" s="70"/>
      <c r="C51" s="70"/>
      <c r="D51" s="70"/>
      <c r="E51" s="70"/>
      <c r="F51" s="70"/>
      <c r="G51" s="71"/>
      <c r="H51" s="70"/>
      <c r="I51" s="70"/>
      <c r="J51" s="72"/>
    </row>
    <row r="52" spans="2:10" x14ac:dyDescent="0.25">
      <c r="B52" s="70"/>
      <c r="C52" s="70"/>
      <c r="D52" s="70"/>
      <c r="E52" s="70"/>
      <c r="F52" s="70"/>
      <c r="G52" s="71"/>
      <c r="H52" s="70"/>
      <c r="I52" s="70"/>
      <c r="J52" s="72"/>
    </row>
    <row r="53" spans="2:10" x14ac:dyDescent="0.25">
      <c r="B53" s="70"/>
      <c r="C53" s="70"/>
      <c r="D53" s="70"/>
      <c r="E53" s="70"/>
      <c r="F53" s="70"/>
      <c r="G53" s="71"/>
      <c r="H53" s="70"/>
      <c r="I53" s="70"/>
      <c r="J53" s="72"/>
    </row>
    <row r="54" spans="2:10" x14ac:dyDescent="0.25">
      <c r="B54" s="70"/>
      <c r="C54" s="70"/>
      <c r="D54" s="70"/>
      <c r="E54" s="70"/>
      <c r="F54" s="70"/>
      <c r="G54" s="71"/>
      <c r="H54" s="70"/>
      <c r="I54" s="70"/>
      <c r="J54" s="72"/>
    </row>
    <row r="55" spans="2:10" x14ac:dyDescent="0.25">
      <c r="B55" s="70"/>
      <c r="C55" s="70"/>
      <c r="D55" s="70"/>
      <c r="E55" s="70"/>
      <c r="F55" s="70"/>
      <c r="G55" s="71"/>
      <c r="H55" s="70"/>
      <c r="I55" s="70"/>
      <c r="J55" s="72"/>
    </row>
    <row r="56" spans="2:10" x14ac:dyDescent="0.25">
      <c r="B56" s="70"/>
      <c r="C56" s="70"/>
      <c r="D56" s="70"/>
      <c r="E56" s="70"/>
      <c r="F56" s="70"/>
      <c r="G56" s="71"/>
      <c r="H56" s="70"/>
      <c r="I56" s="70"/>
      <c r="J56" s="72"/>
    </row>
    <row r="57" spans="2:10" x14ac:dyDescent="0.25">
      <c r="B57" s="70"/>
      <c r="C57" s="70"/>
      <c r="D57" s="70"/>
      <c r="E57" s="70"/>
      <c r="F57" s="70"/>
      <c r="G57" s="71"/>
      <c r="H57" s="70"/>
      <c r="I57" s="70"/>
      <c r="J57" s="72"/>
    </row>
    <row r="58" spans="2:10" x14ac:dyDescent="0.25">
      <c r="B58" s="70"/>
      <c r="C58" s="70"/>
      <c r="D58" s="70"/>
      <c r="E58" s="70"/>
      <c r="F58" s="70"/>
      <c r="G58" s="71"/>
      <c r="H58" s="70"/>
      <c r="I58" s="70"/>
      <c r="J58" s="72"/>
    </row>
    <row r="59" spans="2:10" x14ac:dyDescent="0.25">
      <c r="B59" s="70"/>
      <c r="C59" s="70"/>
      <c r="D59" s="70"/>
      <c r="E59" s="70"/>
      <c r="F59" s="70"/>
      <c r="G59" s="71"/>
      <c r="H59" s="70"/>
      <c r="I59" s="70"/>
      <c r="J59" s="72"/>
    </row>
    <row r="60" spans="2:10" x14ac:dyDescent="0.25">
      <c r="B60" s="70"/>
      <c r="C60" s="70"/>
      <c r="D60" s="70"/>
      <c r="E60" s="70"/>
      <c r="F60" s="70"/>
      <c r="G60" s="71"/>
      <c r="H60" s="70"/>
      <c r="I60" s="70"/>
      <c r="J60" s="72"/>
    </row>
    <row r="61" spans="2:10" x14ac:dyDescent="0.25">
      <c r="B61" s="70"/>
      <c r="C61" s="70"/>
      <c r="D61" s="70"/>
      <c r="E61" s="70"/>
      <c r="F61" s="70"/>
      <c r="G61" s="71"/>
      <c r="H61" s="70"/>
      <c r="I61" s="70"/>
      <c r="J61" s="72"/>
    </row>
    <row r="62" spans="2:10" x14ac:dyDescent="0.25">
      <c r="B62" s="70"/>
      <c r="C62" s="70"/>
      <c r="D62" s="70"/>
      <c r="E62" s="70"/>
      <c r="F62" s="70"/>
      <c r="G62" s="71"/>
      <c r="H62" s="70"/>
      <c r="I62" s="70"/>
      <c r="J62" s="72"/>
    </row>
    <row r="63" spans="2:10" x14ac:dyDescent="0.25">
      <c r="B63" s="70"/>
      <c r="C63" s="70"/>
      <c r="D63" s="70"/>
      <c r="E63" s="70"/>
      <c r="F63" s="70"/>
      <c r="G63" s="71"/>
      <c r="H63" s="70"/>
      <c r="I63" s="70"/>
      <c r="J63" s="72"/>
    </row>
    <row r="64" spans="2:10" x14ac:dyDescent="0.25">
      <c r="B64" s="70"/>
      <c r="C64" s="70"/>
      <c r="D64" s="70"/>
      <c r="E64" s="70"/>
      <c r="F64" s="70"/>
      <c r="G64" s="71"/>
      <c r="H64" s="70"/>
      <c r="I64" s="70"/>
      <c r="J64" s="72"/>
    </row>
    <row r="65" spans="2:10" x14ac:dyDescent="0.25">
      <c r="B65" s="70"/>
      <c r="C65" s="70"/>
      <c r="D65" s="70"/>
      <c r="E65" s="70"/>
      <c r="F65" s="70"/>
      <c r="G65" s="71"/>
      <c r="H65" s="70"/>
      <c r="I65" s="70"/>
      <c r="J65" s="72"/>
    </row>
    <row r="66" spans="2:10" x14ac:dyDescent="0.25">
      <c r="B66" s="70"/>
      <c r="C66" s="70"/>
      <c r="D66" s="70"/>
      <c r="E66" s="70"/>
      <c r="F66" s="70"/>
      <c r="G66" s="71"/>
      <c r="H66" s="70"/>
      <c r="I66" s="70"/>
      <c r="J66" s="72"/>
    </row>
    <row r="67" spans="2:10" x14ac:dyDescent="0.25">
      <c r="B67" s="70"/>
      <c r="C67" s="70"/>
      <c r="D67" s="70"/>
      <c r="E67" s="70"/>
      <c r="F67" s="70"/>
      <c r="G67" s="71"/>
      <c r="H67" s="70"/>
      <c r="I67" s="70"/>
      <c r="J67" s="72"/>
    </row>
    <row r="68" spans="2:10" x14ac:dyDescent="0.25">
      <c r="B68" s="70"/>
      <c r="C68" s="70"/>
      <c r="D68" s="70"/>
      <c r="E68" s="70"/>
      <c r="F68" s="70"/>
      <c r="G68" s="71"/>
      <c r="H68" s="70"/>
      <c r="I68" s="70"/>
      <c r="J68" s="72"/>
    </row>
    <row r="69" spans="2:10" x14ac:dyDescent="0.25">
      <c r="B69" s="70"/>
      <c r="C69" s="70"/>
      <c r="D69" s="70"/>
      <c r="E69" s="70"/>
      <c r="F69" s="70"/>
      <c r="G69" s="71"/>
      <c r="H69" s="70"/>
      <c r="I69" s="70"/>
      <c r="J69" s="72"/>
    </row>
    <row r="70" spans="2:10" x14ac:dyDescent="0.25">
      <c r="B70" s="70"/>
      <c r="C70" s="70"/>
      <c r="D70" s="70"/>
      <c r="E70" s="70"/>
      <c r="F70" s="70"/>
      <c r="G70" s="71"/>
      <c r="H70" s="70"/>
      <c r="I70" s="70"/>
      <c r="J70" s="72"/>
    </row>
    <row r="71" spans="2:10" x14ac:dyDescent="0.25">
      <c r="B71" s="70"/>
      <c r="C71" s="70"/>
      <c r="D71" s="70"/>
      <c r="E71" s="70"/>
      <c r="F71" s="70"/>
      <c r="G71" s="71"/>
      <c r="H71" s="70"/>
      <c r="I71" s="70"/>
      <c r="J71" s="72"/>
    </row>
    <row r="72" spans="2:10" x14ac:dyDescent="0.25">
      <c r="B72" s="70"/>
      <c r="C72" s="70"/>
      <c r="D72" s="70"/>
      <c r="E72" s="70"/>
      <c r="F72" s="70"/>
      <c r="G72" s="71"/>
      <c r="H72" s="70"/>
      <c r="I72" s="70"/>
      <c r="J72" s="72"/>
    </row>
    <row r="73" spans="2:10" x14ac:dyDescent="0.25">
      <c r="B73" s="70"/>
      <c r="C73" s="70"/>
      <c r="D73" s="70"/>
      <c r="E73" s="70"/>
      <c r="F73" s="70"/>
      <c r="G73" s="71"/>
      <c r="H73" s="70"/>
      <c r="I73" s="70"/>
      <c r="J73" s="72"/>
    </row>
    <row r="74" spans="2:10" x14ac:dyDescent="0.25">
      <c r="B74" s="70"/>
      <c r="C74" s="70"/>
      <c r="D74" s="70"/>
      <c r="E74" s="70"/>
      <c r="F74" s="70"/>
      <c r="G74" s="71"/>
      <c r="H74" s="70"/>
      <c r="I74" s="70"/>
      <c r="J74" s="72"/>
    </row>
    <row r="75" spans="2:10" x14ac:dyDescent="0.25">
      <c r="B75" s="70"/>
      <c r="C75" s="70"/>
      <c r="D75" s="70"/>
      <c r="E75" s="70"/>
      <c r="F75" s="70"/>
      <c r="G75" s="71"/>
      <c r="H75" s="70"/>
      <c r="I75" s="70"/>
      <c r="J75" s="72"/>
    </row>
    <row r="76" spans="2:10" x14ac:dyDescent="0.25">
      <c r="B76" s="70"/>
      <c r="C76" s="70"/>
      <c r="D76" s="70"/>
      <c r="E76" s="70"/>
      <c r="F76" s="70"/>
      <c r="G76" s="71"/>
      <c r="H76" s="70"/>
      <c r="I76" s="70"/>
      <c r="J76" s="72"/>
    </row>
    <row r="77" spans="2:10" x14ac:dyDescent="0.25">
      <c r="B77" s="70"/>
      <c r="C77" s="70"/>
      <c r="D77" s="70"/>
      <c r="E77" s="70"/>
      <c r="F77" s="70"/>
      <c r="G77" s="71"/>
      <c r="H77" s="70"/>
      <c r="I77" s="70"/>
      <c r="J77" s="72"/>
    </row>
    <row r="78" spans="2:10" x14ac:dyDescent="0.25">
      <c r="B78" s="70"/>
      <c r="C78" s="70"/>
      <c r="D78" s="70"/>
      <c r="E78" s="70"/>
      <c r="F78" s="70"/>
      <c r="G78" s="71"/>
      <c r="H78" s="70"/>
      <c r="I78" s="70"/>
      <c r="J78" s="72"/>
    </row>
    <row r="79" spans="2:10" x14ac:dyDescent="0.25">
      <c r="B79" s="70"/>
      <c r="C79" s="70"/>
      <c r="D79" s="70"/>
      <c r="E79" s="70"/>
      <c r="F79" s="70"/>
      <c r="G79" s="71"/>
      <c r="H79" s="70"/>
      <c r="I79" s="70"/>
      <c r="J79" s="72"/>
    </row>
    <row r="80" spans="2:10" x14ac:dyDescent="0.25">
      <c r="B80" s="70"/>
      <c r="C80" s="70"/>
      <c r="D80" s="70"/>
      <c r="E80" s="70"/>
      <c r="F80" s="70"/>
      <c r="G80" s="71"/>
      <c r="H80" s="70"/>
      <c r="I80" s="70"/>
      <c r="J80" s="72"/>
    </row>
    <row r="81" spans="2:10" x14ac:dyDescent="0.25">
      <c r="B81" s="70"/>
      <c r="C81" s="70"/>
      <c r="D81" s="70"/>
      <c r="E81" s="70"/>
      <c r="F81" s="70"/>
      <c r="G81" s="71"/>
      <c r="H81" s="70"/>
      <c r="I81" s="70"/>
      <c r="J81" s="72"/>
    </row>
    <row r="82" spans="2:10" x14ac:dyDescent="0.25">
      <c r="B82" s="70"/>
      <c r="C82" s="70"/>
      <c r="D82" s="70"/>
      <c r="E82" s="70"/>
      <c r="F82" s="70"/>
      <c r="G82" s="71"/>
      <c r="H82" s="70"/>
      <c r="I82" s="70"/>
      <c r="J82" s="72"/>
    </row>
    <row r="83" spans="2:10" x14ac:dyDescent="0.25">
      <c r="B83" s="70"/>
      <c r="C83" s="70"/>
      <c r="D83" s="70"/>
      <c r="E83" s="70"/>
      <c r="F83" s="70"/>
      <c r="G83" s="71"/>
      <c r="H83" s="70"/>
      <c r="I83" s="70"/>
      <c r="J83" s="72"/>
    </row>
    <row r="84" spans="2:10" x14ac:dyDescent="0.25">
      <c r="B84" s="70"/>
      <c r="C84" s="70"/>
      <c r="D84" s="70"/>
      <c r="E84" s="70"/>
      <c r="F84" s="70"/>
      <c r="G84" s="71"/>
      <c r="H84" s="70"/>
      <c r="I84" s="70"/>
      <c r="J84" s="72"/>
    </row>
    <row r="85" spans="2:10" x14ac:dyDescent="0.25">
      <c r="B85" s="70"/>
      <c r="C85" s="70"/>
      <c r="D85" s="70"/>
      <c r="E85" s="70"/>
      <c r="F85" s="70"/>
      <c r="G85" s="71"/>
      <c r="H85" s="70"/>
      <c r="I85" s="70"/>
      <c r="J85" s="72"/>
    </row>
    <row r="86" spans="2:10" x14ac:dyDescent="0.25">
      <c r="B86" s="70"/>
      <c r="C86" s="70"/>
      <c r="D86" s="70"/>
      <c r="E86" s="70"/>
      <c r="F86" s="70"/>
      <c r="G86" s="71"/>
      <c r="H86" s="70"/>
      <c r="I86" s="70"/>
      <c r="J86" s="72"/>
    </row>
    <row r="87" spans="2:10" x14ac:dyDescent="0.25">
      <c r="B87" s="70"/>
      <c r="C87" s="70"/>
      <c r="D87" s="70"/>
      <c r="E87" s="70"/>
      <c r="F87" s="70"/>
      <c r="G87" s="71"/>
      <c r="H87" s="70"/>
      <c r="I87" s="70"/>
      <c r="J87" s="72"/>
    </row>
    <row r="88" spans="2:10" x14ac:dyDescent="0.25">
      <c r="B88" s="70"/>
      <c r="C88" s="70"/>
      <c r="D88" s="70"/>
      <c r="E88" s="70"/>
      <c r="F88" s="70"/>
      <c r="G88" s="71"/>
      <c r="H88" s="70"/>
      <c r="I88" s="70"/>
      <c r="J88" s="72"/>
    </row>
    <row r="89" spans="2:10" x14ac:dyDescent="0.25">
      <c r="B89" s="70"/>
      <c r="C89" s="70"/>
      <c r="D89" s="70"/>
      <c r="E89" s="70"/>
      <c r="F89" s="70"/>
      <c r="G89" s="71"/>
      <c r="H89" s="70"/>
      <c r="I89" s="70"/>
      <c r="J89" s="72"/>
    </row>
    <row r="90" spans="2:10" x14ac:dyDescent="0.25">
      <c r="B90" s="70"/>
      <c r="C90" s="70"/>
      <c r="D90" s="70"/>
      <c r="E90" s="70"/>
      <c r="F90" s="70"/>
      <c r="G90" s="71"/>
      <c r="H90" s="70"/>
      <c r="I90" s="70"/>
      <c r="J90" s="72"/>
    </row>
    <row r="91" spans="2:10" x14ac:dyDescent="0.25">
      <c r="B91" s="70"/>
      <c r="C91" s="70"/>
      <c r="D91" s="70"/>
      <c r="E91" s="70"/>
      <c r="F91" s="70"/>
      <c r="G91" s="71"/>
      <c r="H91" s="70"/>
      <c r="I91" s="70"/>
      <c r="J91" s="72"/>
    </row>
    <row r="92" spans="2:10" x14ac:dyDescent="0.25">
      <c r="B92" s="70"/>
      <c r="C92" s="70"/>
      <c r="D92" s="70"/>
      <c r="E92" s="70"/>
      <c r="F92" s="70"/>
      <c r="G92" s="71"/>
      <c r="H92" s="70"/>
      <c r="I92" s="70"/>
      <c r="J92" s="72"/>
    </row>
    <row r="93" spans="2:10" x14ac:dyDescent="0.25">
      <c r="B93" s="70"/>
      <c r="C93" s="70"/>
      <c r="D93" s="70"/>
      <c r="E93" s="70"/>
      <c r="F93" s="70"/>
      <c r="G93" s="71"/>
      <c r="H93" s="70"/>
      <c r="I93" s="70"/>
      <c r="J93" s="72"/>
    </row>
    <row r="94" spans="2:10" x14ac:dyDescent="0.25">
      <c r="B94" s="70"/>
      <c r="C94" s="70"/>
      <c r="D94" s="70"/>
      <c r="E94" s="70"/>
      <c r="F94" s="70"/>
      <c r="G94" s="71"/>
      <c r="H94" s="70"/>
      <c r="I94" s="70"/>
      <c r="J94" s="72"/>
    </row>
    <row r="95" spans="2:10" x14ac:dyDescent="0.25">
      <c r="B95" s="70"/>
      <c r="C95" s="70"/>
      <c r="D95" s="70"/>
      <c r="E95" s="70"/>
      <c r="F95" s="70"/>
      <c r="G95" s="71"/>
      <c r="H95" s="70"/>
      <c r="I95" s="70"/>
      <c r="J95" s="72"/>
    </row>
    <row r="96" spans="2:10" x14ac:dyDescent="0.25">
      <c r="B96" s="70"/>
      <c r="C96" s="70"/>
      <c r="D96" s="70"/>
      <c r="E96" s="70"/>
      <c r="F96" s="70"/>
      <c r="G96" s="71"/>
      <c r="H96" s="70"/>
      <c r="I96" s="70"/>
      <c r="J96" s="72"/>
    </row>
    <row r="97" spans="2:10" x14ac:dyDescent="0.25">
      <c r="B97" s="70"/>
      <c r="C97" s="70"/>
      <c r="D97" s="70"/>
      <c r="E97" s="70"/>
      <c r="F97" s="70"/>
      <c r="G97" s="71"/>
      <c r="H97" s="70"/>
      <c r="I97" s="70"/>
      <c r="J97" s="72"/>
    </row>
    <row r="98" spans="2:10" x14ac:dyDescent="0.25">
      <c r="B98" s="70"/>
      <c r="C98" s="70"/>
      <c r="D98" s="70"/>
      <c r="E98" s="70"/>
      <c r="F98" s="70"/>
      <c r="G98" s="71"/>
      <c r="H98" s="70"/>
      <c r="I98" s="70"/>
      <c r="J98" s="72"/>
    </row>
    <row r="99" spans="2:10" x14ac:dyDescent="0.25">
      <c r="B99" s="70"/>
      <c r="C99" s="70"/>
      <c r="D99" s="70"/>
      <c r="E99" s="70"/>
      <c r="F99" s="70"/>
      <c r="G99" s="71"/>
      <c r="H99" s="70"/>
      <c r="I99" s="70"/>
      <c r="J99" s="72"/>
    </row>
    <row r="100" spans="2:10" x14ac:dyDescent="0.25">
      <c r="B100" s="70"/>
      <c r="C100" s="70"/>
      <c r="D100" s="70"/>
      <c r="E100" s="70"/>
      <c r="F100" s="70"/>
      <c r="G100" s="71"/>
      <c r="H100" s="70"/>
      <c r="I100" s="70"/>
      <c r="J100" s="72"/>
    </row>
    <row r="101" spans="2:10" x14ac:dyDescent="0.25">
      <c r="B101" s="70"/>
      <c r="C101" s="70"/>
      <c r="D101" s="70"/>
      <c r="E101" s="70"/>
      <c r="F101" s="70"/>
      <c r="G101" s="71"/>
      <c r="H101" s="70"/>
      <c r="I101" s="70"/>
      <c r="J101" s="72"/>
    </row>
    <row r="102" spans="2:10" x14ac:dyDescent="0.25">
      <c r="B102" s="70"/>
      <c r="C102" s="70"/>
      <c r="D102" s="70"/>
      <c r="E102" s="70"/>
      <c r="F102" s="70"/>
      <c r="G102" s="71"/>
      <c r="H102" s="70"/>
      <c r="I102" s="70"/>
      <c r="J102" s="72"/>
    </row>
    <row r="103" spans="2:10" x14ac:dyDescent="0.25">
      <c r="B103" s="70"/>
      <c r="C103" s="70"/>
      <c r="D103" s="70"/>
      <c r="E103" s="70"/>
      <c r="F103" s="70"/>
      <c r="G103" s="71"/>
      <c r="H103" s="70"/>
      <c r="I103" s="70"/>
      <c r="J103" s="72"/>
    </row>
    <row r="104" spans="2:10" x14ac:dyDescent="0.25">
      <c r="B104" s="70"/>
      <c r="C104" s="70"/>
      <c r="D104" s="70"/>
      <c r="E104" s="70"/>
      <c r="F104" s="70"/>
      <c r="G104" s="71"/>
      <c r="H104" s="70"/>
      <c r="I104" s="70"/>
      <c r="J104" s="72"/>
    </row>
    <row r="105" spans="2:10" x14ac:dyDescent="0.25">
      <c r="B105" s="70"/>
      <c r="C105" s="70"/>
      <c r="D105" s="70"/>
      <c r="E105" s="70"/>
      <c r="F105" s="70"/>
      <c r="G105" s="71"/>
      <c r="H105" s="70"/>
      <c r="I105" s="70"/>
      <c r="J105" s="72"/>
    </row>
    <row r="106" spans="2:10" x14ac:dyDescent="0.25">
      <c r="B106" s="70"/>
      <c r="C106" s="70"/>
      <c r="D106" s="70"/>
      <c r="E106" s="70"/>
      <c r="F106" s="70"/>
      <c r="G106" s="71"/>
      <c r="H106" s="70"/>
      <c r="I106" s="70"/>
      <c r="J106" s="72"/>
    </row>
    <row r="107" spans="2:10" x14ac:dyDescent="0.25">
      <c r="B107" s="70"/>
      <c r="C107" s="70"/>
      <c r="D107" s="70"/>
      <c r="E107" s="70"/>
      <c r="F107" s="70"/>
      <c r="G107" s="71"/>
      <c r="H107" s="70"/>
      <c r="I107" s="70"/>
      <c r="J107" s="72"/>
    </row>
    <row r="108" spans="2:10" x14ac:dyDescent="0.25">
      <c r="B108" s="70"/>
      <c r="C108" s="70"/>
      <c r="D108" s="70"/>
      <c r="E108" s="70"/>
      <c r="F108" s="70"/>
      <c r="G108" s="71"/>
      <c r="H108" s="70"/>
      <c r="I108" s="70"/>
      <c r="J108" s="72"/>
    </row>
    <row r="109" spans="2:10" x14ac:dyDescent="0.25">
      <c r="B109" s="70"/>
      <c r="C109" s="70"/>
      <c r="D109" s="70"/>
      <c r="E109" s="70"/>
      <c r="F109" s="70"/>
      <c r="G109" s="71"/>
      <c r="H109" s="70"/>
      <c r="I109" s="70"/>
      <c r="J109" s="72"/>
    </row>
    <row r="110" spans="2:10" x14ac:dyDescent="0.25">
      <c r="B110" s="70"/>
      <c r="C110" s="70"/>
      <c r="D110" s="70"/>
      <c r="E110" s="70"/>
      <c r="F110" s="70"/>
      <c r="G110" s="71"/>
      <c r="H110" s="70"/>
      <c r="I110" s="70"/>
      <c r="J110" s="72"/>
    </row>
    <row r="111" spans="2:10" x14ac:dyDescent="0.25">
      <c r="B111" s="70"/>
      <c r="C111" s="70"/>
      <c r="D111" s="70"/>
      <c r="E111" s="70"/>
      <c r="F111" s="70"/>
      <c r="G111" s="71"/>
      <c r="H111" s="70"/>
      <c r="I111" s="70"/>
      <c r="J111" s="72"/>
    </row>
    <row r="112" spans="2:10" x14ac:dyDescent="0.25">
      <c r="B112" s="70"/>
      <c r="C112" s="70"/>
      <c r="D112" s="70"/>
      <c r="E112" s="70"/>
      <c r="F112" s="70"/>
      <c r="G112" s="71"/>
      <c r="H112" s="70"/>
      <c r="I112" s="70"/>
      <c r="J112" s="72"/>
    </row>
    <row r="113" spans="2:10" x14ac:dyDescent="0.25">
      <c r="B113" s="70"/>
      <c r="C113" s="70"/>
      <c r="D113" s="70"/>
      <c r="E113" s="70"/>
      <c r="F113" s="70"/>
      <c r="G113" s="71"/>
      <c r="H113" s="70"/>
      <c r="I113" s="70"/>
      <c r="J113" s="72"/>
    </row>
    <row r="114" spans="2:10" x14ac:dyDescent="0.25">
      <c r="B114" s="70"/>
      <c r="C114" s="70"/>
      <c r="D114" s="70"/>
      <c r="E114" s="70"/>
      <c r="F114" s="70"/>
      <c r="G114" s="71"/>
      <c r="H114" s="70"/>
      <c r="I114" s="70"/>
      <c r="J114" s="72"/>
    </row>
  </sheetData>
  <sheetProtection insertRows="0"/>
  <mergeCells count="10">
    <mergeCell ref="G5:H5"/>
    <mergeCell ref="G1:I1"/>
    <mergeCell ref="A1:B1"/>
    <mergeCell ref="C1:D1"/>
    <mergeCell ref="A2:B2"/>
    <mergeCell ref="C2:D2"/>
    <mergeCell ref="A3:B3"/>
    <mergeCell ref="C3:D3"/>
    <mergeCell ref="A4:B4"/>
    <mergeCell ref="C4:D4"/>
  </mergeCells>
  <phoneticPr fontId="19" type="noConversion"/>
  <conditionalFormatting sqref="I9:I28">
    <cfRule type="cellIs" dxfId="3" priority="1" operator="equal">
      <formula>0</formula>
    </cfRule>
  </conditionalFormatting>
  <dataValidations count="2">
    <dataValidation type="list" allowBlank="1" showErrorMessage="1" sqref="J9:J28">
      <formula1>"Oui,Non"</formula1>
      <formula2>0</formula2>
    </dataValidation>
    <dataValidation operator="equal" showErrorMessage="1" error="- Nombre à décimal positif autorisé seulement_x000a_- Un poste doit être précisé_x000a_- Une sous-opération doit être precisée" sqref="I9:I28"/>
  </dataValidations>
  <pageMargins left="0.19652777777777777" right="0.19652777777777777" top="0.63124999999999998" bottom="0.63124999999999998" header="0.39374999999999999" footer="0.39374999999999999"/>
  <pageSetup paperSize="9" scale="81" firstPageNumber="0" orientation="landscape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01/04/2021&amp;R&amp;"Arial,Italique"&amp;9Page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O154"/>
  <sheetViews>
    <sheetView view="pageBreakPreview" topLeftCell="C1" zoomScale="77" zoomScaleNormal="100" zoomScaleSheetLayoutView="77" workbookViewId="0">
      <selection activeCell="D9" sqref="D9"/>
    </sheetView>
  </sheetViews>
  <sheetFormatPr baseColWidth="10" defaultColWidth="11.54296875" defaultRowHeight="12.5" x14ac:dyDescent="0.25"/>
  <cols>
    <col min="1" max="1" width="5.54296875" style="41" customWidth="1"/>
    <col min="2" max="2" width="40.1796875" style="41" customWidth="1"/>
    <col min="3" max="3" width="23.1796875" style="41" customWidth="1"/>
    <col min="4" max="4" width="21.1796875" style="41" customWidth="1"/>
    <col min="5" max="6" width="30.54296875" style="41" hidden="1" customWidth="1"/>
    <col min="7" max="7" width="12.26953125" style="41" customWidth="1"/>
    <col min="8" max="8" width="19.453125" style="41" customWidth="1"/>
    <col min="9" max="9" width="15.26953125" style="41" customWidth="1"/>
    <col min="10" max="10" width="20.1796875" style="41" customWidth="1"/>
    <col min="11" max="11" width="25" style="41" bestFit="1" customWidth="1"/>
    <col min="12" max="12" width="10.1796875" style="54" customWidth="1"/>
    <col min="13" max="13" width="14.7265625" style="54" customWidth="1"/>
    <col min="14" max="14" width="20.26953125" style="41" customWidth="1"/>
    <col min="15" max="15" width="11.81640625" style="41" customWidth="1"/>
    <col min="16" max="16" width="13.453125" style="41" customWidth="1"/>
    <col min="17" max="16384" width="11.54296875" style="41"/>
  </cols>
  <sheetData>
    <row r="1" spans="1:15" ht="24" customHeight="1" x14ac:dyDescent="0.25">
      <c r="A1" s="241" t="str">
        <f>Accueil!A3</f>
        <v>Type d'opérations PDR</v>
      </c>
      <c r="B1" s="242"/>
      <c r="C1" s="241" t="str">
        <f>Accueil!B3</f>
        <v>19.2 Aide à la mise en œuvre d'opérations dans le cadre de Leader</v>
      </c>
      <c r="D1" s="242"/>
      <c r="E1" s="44"/>
      <c r="F1" s="90"/>
      <c r="G1" s="91"/>
      <c r="H1" s="92"/>
      <c r="J1" s="93"/>
      <c r="K1" s="93"/>
      <c r="L1" s="239" t="s">
        <v>87</v>
      </c>
      <c r="M1" s="240"/>
      <c r="N1" s="195">
        <f>SUM($M$8:$M$998)</f>
        <v>0</v>
      </c>
    </row>
    <row r="2" spans="1:15" ht="24.75" customHeight="1" x14ac:dyDescent="0.25">
      <c r="A2" s="241" t="str">
        <f>Accueil!A4</f>
        <v>Nom du GAL</v>
      </c>
      <c r="B2" s="242"/>
      <c r="C2" s="241">
        <f>Accueil!B4</f>
        <v>0</v>
      </c>
      <c r="D2" s="242"/>
      <c r="E2" s="44"/>
      <c r="F2" s="90"/>
      <c r="G2" s="91"/>
      <c r="H2" s="92"/>
      <c r="I2" s="92"/>
      <c r="J2" s="92"/>
      <c r="K2" s="43"/>
    </row>
    <row r="3" spans="1:15" ht="24" customHeight="1" x14ac:dyDescent="0.25">
      <c r="A3" s="241" t="str">
        <f>Accueil!A5</f>
        <v>Porteur du projet (raison sociale)</v>
      </c>
      <c r="B3" s="242"/>
      <c r="C3" s="241">
        <f>Accueil!B5</f>
        <v>0</v>
      </c>
      <c r="D3" s="242"/>
      <c r="E3" s="44"/>
      <c r="F3" s="90"/>
      <c r="G3" s="91"/>
      <c r="H3" s="92"/>
      <c r="I3" s="92"/>
      <c r="J3" s="92"/>
      <c r="K3" s="43"/>
    </row>
    <row r="4" spans="1:15" ht="32.25" customHeight="1" x14ac:dyDescent="0.25">
      <c r="A4" s="241" t="str">
        <f>Accueil!A6</f>
        <v>Intitulé de l'opération faisant l'objet du dossier de demande</v>
      </c>
      <c r="B4" s="242"/>
      <c r="C4" s="241">
        <f>Accueil!B6</f>
        <v>0</v>
      </c>
      <c r="D4" s="242"/>
      <c r="E4" s="44"/>
      <c r="F4" s="90"/>
      <c r="G4" s="91"/>
      <c r="I4" s="92"/>
      <c r="J4" s="92"/>
      <c r="K4" s="43"/>
    </row>
    <row r="6" spans="1:15" ht="21.75" customHeight="1" x14ac:dyDescent="0.25">
      <c r="G6" s="236" t="s">
        <v>106</v>
      </c>
      <c r="H6" s="237"/>
      <c r="I6" s="238"/>
      <c r="J6" s="211">
        <v>1596</v>
      </c>
    </row>
    <row r="7" spans="1:15" s="107" customFormat="1" ht="37.5" customHeight="1" x14ac:dyDescent="0.25">
      <c r="B7" s="79" t="s">
        <v>7</v>
      </c>
      <c r="C7" s="79" t="s">
        <v>8</v>
      </c>
      <c r="D7" s="79" t="s">
        <v>40</v>
      </c>
      <c r="E7" s="79" t="s">
        <v>37</v>
      </c>
      <c r="F7" s="79" t="s">
        <v>41</v>
      </c>
      <c r="G7" s="79" t="s">
        <v>88</v>
      </c>
      <c r="H7" s="79" t="s">
        <v>51</v>
      </c>
      <c r="I7" s="79" t="s">
        <v>9</v>
      </c>
      <c r="J7" s="79" t="s">
        <v>10</v>
      </c>
      <c r="K7" s="79" t="s">
        <v>52</v>
      </c>
      <c r="L7" s="79" t="s">
        <v>11</v>
      </c>
      <c r="M7" s="79" t="s">
        <v>12</v>
      </c>
      <c r="N7" s="79" t="s">
        <v>13</v>
      </c>
    </row>
    <row r="8" spans="1:15" ht="27.75" customHeight="1" x14ac:dyDescent="0.25">
      <c r="A8" s="59">
        <v>1</v>
      </c>
      <c r="B8" s="65"/>
      <c r="C8" s="65"/>
      <c r="D8" s="65"/>
      <c r="E8" s="65"/>
      <c r="F8" s="65"/>
      <c r="G8" s="65"/>
      <c r="H8" s="187"/>
      <c r="I8" s="108"/>
      <c r="J8" s="94">
        <f>IFERROR(I8*$J$6/12*G8,"")</f>
        <v>0</v>
      </c>
      <c r="K8" s="95"/>
      <c r="L8" s="96" t="str">
        <f>IF(K8="","","heure")</f>
        <v/>
      </c>
      <c r="M8" s="97">
        <f>IF(ISBLANK(J8),0,IF(J8=0,0,ROUND((H8/J8)*K8,2)))</f>
        <v>0</v>
      </c>
      <c r="N8" s="65"/>
      <c r="O8" s="86"/>
    </row>
    <row r="9" spans="1:15" s="100" customFormat="1" ht="21" customHeight="1" x14ac:dyDescent="0.25">
      <c r="A9" s="59">
        <f>A8+1</f>
        <v>2</v>
      </c>
      <c r="B9" s="65"/>
      <c r="C9" s="65"/>
      <c r="D9" s="65"/>
      <c r="E9" s="65"/>
      <c r="F9" s="65"/>
      <c r="G9" s="65"/>
      <c r="H9" s="187"/>
      <c r="I9" s="108"/>
      <c r="J9" s="94">
        <f t="shared" ref="J9:J21" si="0">IFERROR(I9*$J$6/12*G9,"")</f>
        <v>0</v>
      </c>
      <c r="K9" s="95"/>
      <c r="L9" s="96" t="str">
        <f t="shared" ref="L9:L21" si="1">IF(K9="","","heure")</f>
        <v/>
      </c>
      <c r="M9" s="97">
        <f t="shared" ref="M9:M21" si="2">IF(ISBLANK(J9),0,IF(J9=0,0,ROUND((H9/J9)*K9,2)))</f>
        <v>0</v>
      </c>
      <c r="N9" s="98"/>
      <c r="O9" s="99"/>
    </row>
    <row r="10" spans="1:15" s="100" customFormat="1" ht="21" customHeight="1" x14ac:dyDescent="0.25">
      <c r="A10" s="59">
        <f t="shared" ref="A10:A18" si="3">A9+1</f>
        <v>3</v>
      </c>
      <c r="B10" s="65"/>
      <c r="C10" s="65"/>
      <c r="D10" s="65"/>
      <c r="E10" s="65"/>
      <c r="F10" s="65"/>
      <c r="G10" s="65"/>
      <c r="H10" s="187"/>
      <c r="I10" s="108"/>
      <c r="J10" s="94">
        <f t="shared" si="0"/>
        <v>0</v>
      </c>
      <c r="K10" s="95"/>
      <c r="L10" s="96" t="str">
        <f t="shared" si="1"/>
        <v/>
      </c>
      <c r="M10" s="97">
        <f t="shared" si="2"/>
        <v>0</v>
      </c>
      <c r="N10" s="98"/>
      <c r="O10" s="99"/>
    </row>
    <row r="11" spans="1:15" s="100" customFormat="1" ht="21" customHeight="1" x14ac:dyDescent="0.25">
      <c r="A11" s="59">
        <f t="shared" si="3"/>
        <v>4</v>
      </c>
      <c r="B11" s="65"/>
      <c r="C11" s="65"/>
      <c r="D11" s="65"/>
      <c r="E11" s="65"/>
      <c r="F11" s="65"/>
      <c r="G11" s="65"/>
      <c r="H11" s="187"/>
      <c r="I11" s="108"/>
      <c r="J11" s="94">
        <f t="shared" si="0"/>
        <v>0</v>
      </c>
      <c r="K11" s="95"/>
      <c r="L11" s="96" t="str">
        <f t="shared" si="1"/>
        <v/>
      </c>
      <c r="M11" s="97">
        <f t="shared" si="2"/>
        <v>0</v>
      </c>
      <c r="N11" s="98"/>
      <c r="O11" s="99"/>
    </row>
    <row r="12" spans="1:15" s="100" customFormat="1" ht="21" customHeight="1" x14ac:dyDescent="0.25">
      <c r="A12" s="59">
        <f t="shared" si="3"/>
        <v>5</v>
      </c>
      <c r="B12" s="65"/>
      <c r="C12" s="65"/>
      <c r="D12" s="65"/>
      <c r="E12" s="65"/>
      <c r="F12" s="65"/>
      <c r="G12" s="65"/>
      <c r="H12" s="187"/>
      <c r="I12" s="108"/>
      <c r="J12" s="94">
        <f t="shared" si="0"/>
        <v>0</v>
      </c>
      <c r="K12" s="95"/>
      <c r="L12" s="96" t="str">
        <f t="shared" si="1"/>
        <v/>
      </c>
      <c r="M12" s="97">
        <f t="shared" si="2"/>
        <v>0</v>
      </c>
      <c r="N12" s="98"/>
      <c r="O12" s="99"/>
    </row>
    <row r="13" spans="1:15" s="100" customFormat="1" ht="21" customHeight="1" x14ac:dyDescent="0.25">
      <c r="A13" s="59">
        <f t="shared" si="3"/>
        <v>6</v>
      </c>
      <c r="B13" s="65"/>
      <c r="C13" s="65"/>
      <c r="D13" s="65"/>
      <c r="E13" s="65"/>
      <c r="F13" s="65"/>
      <c r="G13" s="65"/>
      <c r="H13" s="187"/>
      <c r="I13" s="108"/>
      <c r="J13" s="94">
        <f t="shared" si="0"/>
        <v>0</v>
      </c>
      <c r="K13" s="95"/>
      <c r="L13" s="96" t="str">
        <f t="shared" si="1"/>
        <v/>
      </c>
      <c r="M13" s="97">
        <f t="shared" si="2"/>
        <v>0</v>
      </c>
      <c r="N13" s="98"/>
      <c r="O13" s="99"/>
    </row>
    <row r="14" spans="1:15" s="100" customFormat="1" ht="21" customHeight="1" x14ac:dyDescent="0.25">
      <c r="A14" s="59">
        <f t="shared" si="3"/>
        <v>7</v>
      </c>
      <c r="B14" s="65"/>
      <c r="C14" s="65"/>
      <c r="D14" s="65"/>
      <c r="E14" s="65"/>
      <c r="F14" s="65"/>
      <c r="G14" s="65"/>
      <c r="H14" s="187"/>
      <c r="I14" s="108"/>
      <c r="J14" s="94">
        <f t="shared" si="0"/>
        <v>0</v>
      </c>
      <c r="K14" s="95"/>
      <c r="L14" s="96" t="str">
        <f t="shared" si="1"/>
        <v/>
      </c>
      <c r="M14" s="97">
        <f t="shared" si="2"/>
        <v>0</v>
      </c>
      <c r="N14" s="98"/>
      <c r="O14" s="99"/>
    </row>
    <row r="15" spans="1:15" s="100" customFormat="1" ht="21" customHeight="1" x14ac:dyDescent="0.25">
      <c r="A15" s="59">
        <f t="shared" si="3"/>
        <v>8</v>
      </c>
      <c r="B15" s="65"/>
      <c r="C15" s="65"/>
      <c r="D15" s="65"/>
      <c r="E15" s="65"/>
      <c r="F15" s="65"/>
      <c r="G15" s="65"/>
      <c r="H15" s="187"/>
      <c r="I15" s="108"/>
      <c r="J15" s="94">
        <f t="shared" si="0"/>
        <v>0</v>
      </c>
      <c r="K15" s="95"/>
      <c r="L15" s="96" t="str">
        <f t="shared" si="1"/>
        <v/>
      </c>
      <c r="M15" s="97">
        <f t="shared" si="2"/>
        <v>0</v>
      </c>
      <c r="N15" s="98"/>
      <c r="O15" s="99"/>
    </row>
    <row r="16" spans="1:15" s="100" customFormat="1" ht="21" customHeight="1" x14ac:dyDescent="0.25">
      <c r="A16" s="59">
        <f t="shared" si="3"/>
        <v>9</v>
      </c>
      <c r="B16" s="65"/>
      <c r="C16" s="65"/>
      <c r="D16" s="65"/>
      <c r="E16" s="65"/>
      <c r="F16" s="65"/>
      <c r="G16" s="65"/>
      <c r="H16" s="187"/>
      <c r="I16" s="108"/>
      <c r="J16" s="94">
        <f t="shared" si="0"/>
        <v>0</v>
      </c>
      <c r="K16" s="95"/>
      <c r="L16" s="96" t="str">
        <f t="shared" si="1"/>
        <v/>
      </c>
      <c r="M16" s="97">
        <f t="shared" si="2"/>
        <v>0</v>
      </c>
      <c r="N16" s="98"/>
      <c r="O16" s="99"/>
    </row>
    <row r="17" spans="1:15" s="100" customFormat="1" ht="21" customHeight="1" x14ac:dyDescent="0.25">
      <c r="A17" s="59">
        <f t="shared" si="3"/>
        <v>10</v>
      </c>
      <c r="B17" s="65"/>
      <c r="C17" s="65"/>
      <c r="D17" s="65"/>
      <c r="E17" s="65"/>
      <c r="F17" s="65"/>
      <c r="G17" s="65"/>
      <c r="H17" s="187"/>
      <c r="I17" s="108"/>
      <c r="J17" s="94">
        <f t="shared" si="0"/>
        <v>0</v>
      </c>
      <c r="K17" s="95"/>
      <c r="L17" s="96" t="str">
        <f t="shared" si="1"/>
        <v/>
      </c>
      <c r="M17" s="97">
        <f t="shared" si="2"/>
        <v>0</v>
      </c>
      <c r="N17" s="98"/>
      <c r="O17" s="99"/>
    </row>
    <row r="18" spans="1:15" ht="21" customHeight="1" x14ac:dyDescent="0.25">
      <c r="A18" s="59">
        <f t="shared" si="3"/>
        <v>11</v>
      </c>
      <c r="B18" s="65"/>
      <c r="C18" s="101"/>
      <c r="D18" s="65"/>
      <c r="E18" s="65"/>
      <c r="F18" s="65"/>
      <c r="G18" s="65"/>
      <c r="H18" s="187"/>
      <c r="I18" s="108"/>
      <c r="J18" s="94">
        <f t="shared" si="0"/>
        <v>0</v>
      </c>
      <c r="K18" s="95"/>
      <c r="L18" s="96" t="str">
        <f t="shared" si="1"/>
        <v/>
      </c>
      <c r="M18" s="97">
        <f t="shared" si="2"/>
        <v>0</v>
      </c>
      <c r="N18" s="98"/>
    </row>
    <row r="19" spans="1:15" ht="21" customHeight="1" x14ac:dyDescent="0.25">
      <c r="A19" s="59">
        <f>A18+1</f>
        <v>12</v>
      </c>
      <c r="B19" s="65"/>
      <c r="C19" s="65"/>
      <c r="D19" s="65"/>
      <c r="E19" s="65"/>
      <c r="F19" s="65"/>
      <c r="G19" s="65"/>
      <c r="H19" s="187"/>
      <c r="I19" s="108"/>
      <c r="J19" s="94">
        <f t="shared" si="0"/>
        <v>0</v>
      </c>
      <c r="K19" s="95"/>
      <c r="L19" s="96" t="str">
        <f t="shared" si="1"/>
        <v/>
      </c>
      <c r="M19" s="97">
        <f t="shared" si="2"/>
        <v>0</v>
      </c>
      <c r="N19" s="98"/>
    </row>
    <row r="20" spans="1:15" ht="21" customHeight="1" x14ac:dyDescent="0.25">
      <c r="A20" s="59">
        <f>A19+1</f>
        <v>13</v>
      </c>
      <c r="B20" s="102"/>
      <c r="C20" s="102"/>
      <c r="D20" s="102"/>
      <c r="E20" s="102"/>
      <c r="F20" s="102"/>
      <c r="G20" s="65"/>
      <c r="H20" s="188"/>
      <c r="I20" s="109"/>
      <c r="J20" s="94">
        <f t="shared" si="0"/>
        <v>0</v>
      </c>
      <c r="K20" s="95"/>
      <c r="L20" s="96" t="str">
        <f t="shared" si="1"/>
        <v/>
      </c>
      <c r="M20" s="97">
        <f t="shared" si="2"/>
        <v>0</v>
      </c>
      <c r="N20" s="98"/>
    </row>
    <row r="21" spans="1:15" ht="21" customHeight="1" x14ac:dyDescent="0.25">
      <c r="A21" s="103">
        <f>A20+1</f>
        <v>14</v>
      </c>
      <c r="B21" s="65"/>
      <c r="C21" s="65"/>
      <c r="D21" s="65"/>
      <c r="E21" s="65"/>
      <c r="F21" s="65"/>
      <c r="G21" s="65"/>
      <c r="H21" s="187"/>
      <c r="I21" s="108"/>
      <c r="J21" s="94">
        <f t="shared" si="0"/>
        <v>0</v>
      </c>
      <c r="K21" s="95"/>
      <c r="L21" s="96" t="str">
        <f t="shared" si="1"/>
        <v/>
      </c>
      <c r="M21" s="97">
        <f t="shared" si="2"/>
        <v>0</v>
      </c>
      <c r="N21" s="98"/>
    </row>
    <row r="22" spans="1:15" x14ac:dyDescent="0.25">
      <c r="B22" s="104"/>
      <c r="C22" s="104"/>
      <c r="D22" s="104"/>
      <c r="E22" s="104"/>
      <c r="F22" s="104"/>
      <c r="G22" s="104"/>
      <c r="H22" s="104"/>
      <c r="I22" s="104"/>
      <c r="J22" s="105"/>
      <c r="K22" s="104"/>
      <c r="L22" s="72"/>
      <c r="M22" s="72"/>
    </row>
    <row r="23" spans="1:15" x14ac:dyDescent="0.25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72"/>
      <c r="M23" s="72"/>
    </row>
    <row r="24" spans="1:15" ht="13" x14ac:dyDescent="0.25">
      <c r="B24" s="104"/>
      <c r="C24" s="104"/>
      <c r="D24" s="104"/>
      <c r="E24" s="104"/>
      <c r="F24" s="104"/>
      <c r="G24" s="104"/>
      <c r="H24" s="104"/>
      <c r="I24" s="104"/>
      <c r="J24" s="106"/>
      <c r="K24" s="104"/>
      <c r="L24" s="72"/>
      <c r="M24" s="72"/>
    </row>
    <row r="25" spans="1:15" x14ac:dyDescent="0.25">
      <c r="B25" s="104"/>
      <c r="C25" s="104"/>
      <c r="D25" s="104"/>
      <c r="E25" s="104"/>
      <c r="F25" s="104"/>
      <c r="G25" s="104"/>
      <c r="H25" s="104"/>
      <c r="I25" s="104"/>
      <c r="J25" s="74"/>
      <c r="K25" s="104"/>
      <c r="L25" s="72"/>
      <c r="M25" s="72"/>
    </row>
    <row r="26" spans="1:15" x14ac:dyDescent="0.25">
      <c r="B26" s="104"/>
      <c r="C26" s="104"/>
      <c r="D26" s="104"/>
      <c r="E26" s="104"/>
      <c r="F26" s="104"/>
      <c r="G26" s="104"/>
      <c r="H26" s="104"/>
      <c r="I26" s="104"/>
      <c r="J26" s="74"/>
      <c r="K26" s="104"/>
      <c r="L26" s="72"/>
      <c r="M26" s="72"/>
    </row>
    <row r="27" spans="1:15" x14ac:dyDescent="0.25">
      <c r="B27" s="104"/>
      <c r="C27" s="104"/>
      <c r="D27" s="104"/>
      <c r="E27" s="104"/>
      <c r="F27" s="104"/>
      <c r="G27" s="104"/>
      <c r="H27" s="104"/>
      <c r="I27" s="104"/>
      <c r="J27" s="74"/>
      <c r="K27" s="104"/>
      <c r="L27" s="72"/>
      <c r="M27" s="72"/>
    </row>
    <row r="28" spans="1:15" x14ac:dyDescent="0.25">
      <c r="B28" s="104"/>
      <c r="C28" s="104"/>
      <c r="D28" s="104"/>
      <c r="E28" s="104"/>
      <c r="F28" s="104"/>
      <c r="G28" s="104"/>
      <c r="H28" s="104"/>
      <c r="I28" s="104"/>
      <c r="J28" s="74"/>
      <c r="K28" s="104"/>
      <c r="L28" s="72"/>
      <c r="M28" s="72"/>
    </row>
    <row r="29" spans="1:15" x14ac:dyDescent="0.25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72"/>
      <c r="M29" s="72"/>
    </row>
    <row r="30" spans="1:15" x14ac:dyDescent="0.25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72"/>
      <c r="M30" s="72"/>
    </row>
    <row r="31" spans="1:15" x14ac:dyDescent="0.2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72"/>
      <c r="M31" s="72"/>
    </row>
    <row r="32" spans="1:15" x14ac:dyDescent="0.25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72"/>
      <c r="M32" s="72"/>
    </row>
    <row r="33" spans="2:13" x14ac:dyDescent="0.25">
      <c r="B33" s="74"/>
      <c r="C33" s="104"/>
      <c r="D33" s="104"/>
      <c r="E33" s="104"/>
      <c r="F33" s="104"/>
      <c r="G33" s="104"/>
      <c r="H33" s="104"/>
      <c r="I33" s="104"/>
      <c r="J33" s="104"/>
      <c r="K33" s="104"/>
      <c r="L33" s="72"/>
      <c r="M33" s="72"/>
    </row>
    <row r="34" spans="2:13" x14ac:dyDescent="0.25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72"/>
      <c r="M34" s="72"/>
    </row>
    <row r="35" spans="2:13" x14ac:dyDescent="0.25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72"/>
      <c r="M35" s="72"/>
    </row>
    <row r="36" spans="2:13" x14ac:dyDescent="0.25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72"/>
      <c r="M36" s="72"/>
    </row>
    <row r="37" spans="2:13" x14ac:dyDescent="0.25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72"/>
      <c r="M37" s="72"/>
    </row>
    <row r="38" spans="2:13" x14ac:dyDescent="0.25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72"/>
      <c r="M38" s="72"/>
    </row>
    <row r="39" spans="2:13" x14ac:dyDescent="0.25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72"/>
      <c r="M39" s="72"/>
    </row>
    <row r="40" spans="2:13" x14ac:dyDescent="0.25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72"/>
      <c r="M40" s="72"/>
    </row>
    <row r="41" spans="2:13" x14ac:dyDescent="0.25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72"/>
      <c r="M41" s="72"/>
    </row>
    <row r="42" spans="2:13" x14ac:dyDescent="0.25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72"/>
      <c r="M42" s="72"/>
    </row>
    <row r="43" spans="2:13" x14ac:dyDescent="0.25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72"/>
      <c r="M43" s="72"/>
    </row>
    <row r="44" spans="2:13" x14ac:dyDescent="0.25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72"/>
      <c r="M44" s="72"/>
    </row>
    <row r="45" spans="2:13" x14ac:dyDescent="0.25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72"/>
      <c r="M45" s="72"/>
    </row>
    <row r="46" spans="2:13" x14ac:dyDescent="0.25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72"/>
      <c r="M46" s="72"/>
    </row>
    <row r="47" spans="2:13" x14ac:dyDescent="0.25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72"/>
      <c r="M47" s="72"/>
    </row>
    <row r="48" spans="2:13" x14ac:dyDescent="0.25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72"/>
      <c r="M48" s="72"/>
    </row>
    <row r="49" spans="2:13" x14ac:dyDescent="0.25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72"/>
      <c r="M49" s="72"/>
    </row>
    <row r="50" spans="2:13" x14ac:dyDescent="0.25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72"/>
      <c r="M50" s="72"/>
    </row>
    <row r="51" spans="2:13" x14ac:dyDescent="0.25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72"/>
      <c r="M51" s="72"/>
    </row>
    <row r="52" spans="2:13" x14ac:dyDescent="0.2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72"/>
      <c r="M52" s="72"/>
    </row>
    <row r="53" spans="2:13" x14ac:dyDescent="0.25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72"/>
      <c r="M53" s="72"/>
    </row>
    <row r="54" spans="2:13" x14ac:dyDescent="0.25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72"/>
      <c r="M54" s="72"/>
    </row>
    <row r="55" spans="2:13" x14ac:dyDescent="0.25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72"/>
      <c r="M55" s="72"/>
    </row>
    <row r="56" spans="2:13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72"/>
      <c r="M56" s="72"/>
    </row>
    <row r="57" spans="2:13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72"/>
      <c r="M57" s="72"/>
    </row>
    <row r="58" spans="2:13" x14ac:dyDescent="0.25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72"/>
      <c r="M58" s="72"/>
    </row>
    <row r="59" spans="2:13" x14ac:dyDescent="0.25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72"/>
      <c r="M59" s="72"/>
    </row>
    <row r="60" spans="2:13" x14ac:dyDescent="0.25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72"/>
      <c r="M60" s="72"/>
    </row>
    <row r="61" spans="2:13" x14ac:dyDescent="0.25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72"/>
      <c r="M61" s="72"/>
    </row>
    <row r="62" spans="2:13" x14ac:dyDescent="0.25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72"/>
      <c r="M62" s="72"/>
    </row>
    <row r="63" spans="2:13" x14ac:dyDescent="0.25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72"/>
      <c r="M63" s="72"/>
    </row>
    <row r="64" spans="2:13" x14ac:dyDescent="0.25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72"/>
      <c r="M64" s="72"/>
    </row>
    <row r="65" spans="2:13" x14ac:dyDescent="0.25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72"/>
      <c r="M65" s="72"/>
    </row>
    <row r="66" spans="2:13" x14ac:dyDescent="0.25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72"/>
      <c r="M66" s="72"/>
    </row>
    <row r="67" spans="2:13" x14ac:dyDescent="0.25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72"/>
      <c r="M67" s="72"/>
    </row>
    <row r="68" spans="2:13" x14ac:dyDescent="0.25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72"/>
      <c r="M68" s="72"/>
    </row>
    <row r="69" spans="2:13" x14ac:dyDescent="0.25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72"/>
      <c r="M69" s="72"/>
    </row>
    <row r="70" spans="2:13" x14ac:dyDescent="0.25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72"/>
      <c r="M70" s="72"/>
    </row>
    <row r="71" spans="2:13" x14ac:dyDescent="0.25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72"/>
      <c r="M71" s="72"/>
    </row>
    <row r="72" spans="2:13" x14ac:dyDescent="0.25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72"/>
      <c r="M72" s="72"/>
    </row>
    <row r="73" spans="2:13" x14ac:dyDescent="0.25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72"/>
      <c r="M73" s="72"/>
    </row>
    <row r="74" spans="2:13" x14ac:dyDescent="0.25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72"/>
      <c r="M74" s="72"/>
    </row>
    <row r="75" spans="2:13" x14ac:dyDescent="0.25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72"/>
      <c r="M75" s="72"/>
    </row>
    <row r="76" spans="2:13" x14ac:dyDescent="0.25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72"/>
      <c r="M76" s="72"/>
    </row>
    <row r="77" spans="2:13" x14ac:dyDescent="0.25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72"/>
      <c r="M77" s="72"/>
    </row>
    <row r="78" spans="2:13" x14ac:dyDescent="0.25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72"/>
      <c r="M78" s="72"/>
    </row>
    <row r="79" spans="2:13" x14ac:dyDescent="0.25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72"/>
      <c r="M79" s="72"/>
    </row>
    <row r="80" spans="2:13" x14ac:dyDescent="0.25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72"/>
      <c r="M80" s="72"/>
    </row>
    <row r="81" spans="2:13" x14ac:dyDescent="0.25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72"/>
      <c r="M81" s="72"/>
    </row>
    <row r="82" spans="2:13" x14ac:dyDescent="0.25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72"/>
      <c r="M82" s="72"/>
    </row>
    <row r="83" spans="2:13" x14ac:dyDescent="0.25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72"/>
      <c r="M83" s="72"/>
    </row>
    <row r="84" spans="2:13" x14ac:dyDescent="0.25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72"/>
      <c r="M84" s="72"/>
    </row>
    <row r="85" spans="2:13" x14ac:dyDescent="0.25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72"/>
      <c r="M85" s="72"/>
    </row>
    <row r="86" spans="2:13" x14ac:dyDescent="0.25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72"/>
      <c r="M86" s="72"/>
    </row>
    <row r="87" spans="2:13" x14ac:dyDescent="0.25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72"/>
      <c r="M87" s="72"/>
    </row>
    <row r="88" spans="2:13" x14ac:dyDescent="0.25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72"/>
      <c r="M88" s="72"/>
    </row>
    <row r="89" spans="2:13" x14ac:dyDescent="0.25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72"/>
      <c r="M89" s="72"/>
    </row>
    <row r="90" spans="2:13" x14ac:dyDescent="0.25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72"/>
      <c r="M90" s="72"/>
    </row>
    <row r="91" spans="2:13" x14ac:dyDescent="0.25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72"/>
      <c r="M91" s="72"/>
    </row>
    <row r="92" spans="2:13" x14ac:dyDescent="0.25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72"/>
      <c r="M92" s="72"/>
    </row>
    <row r="93" spans="2:13" x14ac:dyDescent="0.25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72"/>
      <c r="M93" s="72"/>
    </row>
    <row r="94" spans="2:13" x14ac:dyDescent="0.25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72"/>
      <c r="M94" s="72"/>
    </row>
    <row r="95" spans="2:13" x14ac:dyDescent="0.25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72"/>
      <c r="M95" s="72"/>
    </row>
    <row r="96" spans="2:13" x14ac:dyDescent="0.25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72"/>
      <c r="M96" s="72"/>
    </row>
    <row r="97" spans="2:13" x14ac:dyDescent="0.25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72"/>
      <c r="M97" s="72"/>
    </row>
    <row r="98" spans="2:13" x14ac:dyDescent="0.25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72"/>
      <c r="M98" s="72"/>
    </row>
    <row r="99" spans="2:13" x14ac:dyDescent="0.25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72"/>
      <c r="M99" s="72"/>
    </row>
    <row r="100" spans="2:13" x14ac:dyDescent="0.25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72"/>
      <c r="M100" s="72"/>
    </row>
    <row r="101" spans="2:13" x14ac:dyDescent="0.25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72"/>
      <c r="M101" s="72"/>
    </row>
    <row r="102" spans="2:13" x14ac:dyDescent="0.25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72"/>
      <c r="M102" s="72"/>
    </row>
    <row r="103" spans="2:13" x14ac:dyDescent="0.25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72"/>
      <c r="M103" s="72"/>
    </row>
    <row r="104" spans="2:13" x14ac:dyDescent="0.25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72"/>
      <c r="M104" s="72"/>
    </row>
    <row r="105" spans="2:13" x14ac:dyDescent="0.25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72"/>
      <c r="M105" s="72"/>
    </row>
    <row r="106" spans="2:13" x14ac:dyDescent="0.25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72"/>
      <c r="M106" s="72"/>
    </row>
    <row r="107" spans="2:13" x14ac:dyDescent="0.25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72"/>
      <c r="M107" s="72"/>
    </row>
    <row r="108" spans="2:13" x14ac:dyDescent="0.25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72"/>
      <c r="M108" s="72"/>
    </row>
    <row r="109" spans="2:13" x14ac:dyDescent="0.25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72"/>
      <c r="M109" s="72"/>
    </row>
    <row r="110" spans="2:13" x14ac:dyDescent="0.25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72"/>
      <c r="M110" s="72"/>
    </row>
    <row r="111" spans="2:13" x14ac:dyDescent="0.25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72"/>
      <c r="M111" s="72"/>
    </row>
    <row r="112" spans="2:13" x14ac:dyDescent="0.25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72"/>
      <c r="M112" s="72"/>
    </row>
    <row r="113" spans="2:13" x14ac:dyDescent="0.25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72"/>
      <c r="M113" s="72"/>
    </row>
    <row r="114" spans="2:13" x14ac:dyDescent="0.25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72"/>
      <c r="M114" s="72"/>
    </row>
    <row r="115" spans="2:13" x14ac:dyDescent="0.25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72"/>
      <c r="M115" s="72"/>
    </row>
    <row r="116" spans="2:13" x14ac:dyDescent="0.25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72"/>
      <c r="M116" s="72"/>
    </row>
    <row r="117" spans="2:13" x14ac:dyDescent="0.25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72"/>
      <c r="M117" s="72"/>
    </row>
    <row r="118" spans="2:13" x14ac:dyDescent="0.25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72"/>
      <c r="M118" s="72"/>
    </row>
    <row r="119" spans="2:13" x14ac:dyDescent="0.25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72"/>
      <c r="M119" s="72"/>
    </row>
    <row r="120" spans="2:13" x14ac:dyDescent="0.25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72"/>
      <c r="M120" s="72"/>
    </row>
    <row r="121" spans="2:13" x14ac:dyDescent="0.25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72"/>
      <c r="M121" s="72"/>
    </row>
    <row r="122" spans="2:13" x14ac:dyDescent="0.25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72"/>
      <c r="M122" s="72"/>
    </row>
    <row r="123" spans="2:13" x14ac:dyDescent="0.25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72"/>
      <c r="M123" s="72"/>
    </row>
    <row r="124" spans="2:13" x14ac:dyDescent="0.25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72"/>
      <c r="M124" s="72"/>
    </row>
    <row r="125" spans="2:13" x14ac:dyDescent="0.25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72"/>
      <c r="M125" s="72"/>
    </row>
    <row r="126" spans="2:13" x14ac:dyDescent="0.25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72"/>
      <c r="M126" s="72"/>
    </row>
    <row r="127" spans="2:13" x14ac:dyDescent="0.25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72"/>
      <c r="M127" s="72"/>
    </row>
    <row r="128" spans="2:13" x14ac:dyDescent="0.25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72"/>
      <c r="M128" s="72"/>
    </row>
    <row r="129" spans="2:13" x14ac:dyDescent="0.25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72"/>
      <c r="M129" s="72"/>
    </row>
    <row r="130" spans="2:13" x14ac:dyDescent="0.25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72"/>
      <c r="M130" s="72"/>
    </row>
    <row r="131" spans="2:13" x14ac:dyDescent="0.25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72"/>
      <c r="M131" s="72"/>
    </row>
    <row r="132" spans="2:13" x14ac:dyDescent="0.25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72"/>
      <c r="M132" s="72"/>
    </row>
    <row r="133" spans="2:13" x14ac:dyDescent="0.25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72"/>
      <c r="M133" s="72"/>
    </row>
    <row r="134" spans="2:13" x14ac:dyDescent="0.25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72"/>
      <c r="M134" s="72"/>
    </row>
    <row r="135" spans="2:13" x14ac:dyDescent="0.25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72"/>
      <c r="M135" s="72"/>
    </row>
    <row r="136" spans="2:13" x14ac:dyDescent="0.25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72"/>
      <c r="M136" s="72"/>
    </row>
    <row r="137" spans="2:13" x14ac:dyDescent="0.25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72"/>
      <c r="M137" s="72"/>
    </row>
    <row r="138" spans="2:13" x14ac:dyDescent="0.25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72"/>
      <c r="M138" s="72"/>
    </row>
    <row r="139" spans="2:13" x14ac:dyDescent="0.25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72"/>
      <c r="M139" s="72"/>
    </row>
    <row r="140" spans="2:13" x14ac:dyDescent="0.25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72"/>
      <c r="M140" s="72"/>
    </row>
    <row r="141" spans="2:13" x14ac:dyDescent="0.25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72"/>
      <c r="M141" s="72"/>
    </row>
    <row r="142" spans="2:13" x14ac:dyDescent="0.25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72"/>
      <c r="M142" s="72"/>
    </row>
    <row r="143" spans="2:13" x14ac:dyDescent="0.25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72"/>
      <c r="M143" s="72"/>
    </row>
    <row r="144" spans="2:13" x14ac:dyDescent="0.25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72"/>
      <c r="M144" s="72"/>
    </row>
    <row r="145" spans="2:13" x14ac:dyDescent="0.25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72"/>
      <c r="M145" s="72"/>
    </row>
    <row r="146" spans="2:13" x14ac:dyDescent="0.25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72"/>
      <c r="M146" s="72"/>
    </row>
    <row r="147" spans="2:13" x14ac:dyDescent="0.25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72"/>
      <c r="M147" s="72"/>
    </row>
    <row r="148" spans="2:13" x14ac:dyDescent="0.25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72"/>
      <c r="M148" s="72"/>
    </row>
    <row r="149" spans="2:13" x14ac:dyDescent="0.25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72"/>
      <c r="M149" s="72"/>
    </row>
    <row r="150" spans="2:13" x14ac:dyDescent="0.25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72"/>
      <c r="M150" s="72"/>
    </row>
    <row r="151" spans="2:13" x14ac:dyDescent="0.25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72"/>
      <c r="M151" s="72"/>
    </row>
    <row r="152" spans="2:13" x14ac:dyDescent="0.25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72"/>
      <c r="M152" s="72"/>
    </row>
    <row r="153" spans="2:13" x14ac:dyDescent="0.25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72"/>
      <c r="M153" s="72"/>
    </row>
    <row r="154" spans="2:13" x14ac:dyDescent="0.25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72"/>
      <c r="M154" s="72"/>
    </row>
  </sheetData>
  <sheetProtection insertRows="0"/>
  <mergeCells count="10">
    <mergeCell ref="G6:I6"/>
    <mergeCell ref="L1:M1"/>
    <mergeCell ref="A3:B3"/>
    <mergeCell ref="A4:B4"/>
    <mergeCell ref="C3:D3"/>
    <mergeCell ref="C4:D4"/>
    <mergeCell ref="A1:B1"/>
    <mergeCell ref="A2:B2"/>
    <mergeCell ref="C1:D1"/>
    <mergeCell ref="C2:D2"/>
  </mergeCells>
  <phoneticPr fontId="19" type="noConversion"/>
  <dataValidations count="6">
    <dataValidation type="list" allowBlank="1" showErrorMessage="1" sqref="N8:N21">
      <formula1>"Oui,Non"</formula1>
      <formula2>0</formula2>
    </dataValidation>
    <dataValidation allowBlank="1" showInputMessage="1" showErrorMessage="1" error="La valeur doit être comprise entre 0,1 et 1." sqref="J8:J21"/>
    <dataValidation operator="greaterThan" allowBlank="1" showErrorMessage="1" error="La demande de paiement doit être étabi pour une période établie en mois entier._x000a_Saisir un nombre de mois entier correspondant à la période concernée par la demande de paiement." sqref="L8:L21"/>
    <dataValidation allowBlank="1" showInputMessage="1" showErrorMessage="1" prompt="La valeur doit être comprise entre 0 et 1." sqref="G8:G21"/>
    <dataValidation operator="equal" allowBlank="1" showInputMessage="1" showErrorMessage="1" sqref="J6">
      <formula1>0</formula1>
      <formula2>0</formula2>
    </dataValidation>
    <dataValidation type="custom" allowBlank="1" showInputMessage="1" showErrorMessage="1" error="Merci d'arrondir le nombre d'heures à 2 décimales" sqref="K8:K21">
      <formula1>(LEN(K8)-LEN(INT(K8)))&lt;4</formula1>
    </dataValidation>
  </dataValidations>
  <pageMargins left="0.19652777777777777" right="0.19652777777777777" top="0.63124999999999998" bottom="0.63124999999999998" header="0.39374999999999999" footer="0.39374999999999999"/>
  <pageSetup paperSize="9" scale="64" firstPageNumber="0" orientation="landscape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01/04/2021&amp;R&amp;"Arial,Italique"&amp;9Page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205"/>
  <sheetViews>
    <sheetView view="pageBreakPreview" zoomScale="85" zoomScaleNormal="100" zoomScaleSheetLayoutView="85" workbookViewId="0">
      <selection activeCell="B12" sqref="B12"/>
    </sheetView>
  </sheetViews>
  <sheetFormatPr baseColWidth="10" defaultColWidth="11.54296875" defaultRowHeight="12.5" x14ac:dyDescent="0.25"/>
  <cols>
    <col min="1" max="1" width="5.26953125" style="41" customWidth="1"/>
    <col min="2" max="2" width="39.7265625" style="41" customWidth="1"/>
    <col min="3" max="3" width="29.54296875" style="41" customWidth="1"/>
    <col min="4" max="4" width="19.81640625" style="41" hidden="1" customWidth="1"/>
    <col min="5" max="5" width="6.453125" style="41" hidden="1" customWidth="1"/>
    <col min="6" max="6" width="20.1796875" style="41" customWidth="1"/>
    <col min="7" max="7" width="20.453125" style="41" customWidth="1"/>
    <col min="8" max="8" width="32.1796875" style="41" customWidth="1"/>
    <col min="9" max="9" width="34.453125" style="41" customWidth="1"/>
    <col min="10" max="10" width="11.54296875" style="41"/>
    <col min="11" max="11" width="12.26953125" style="41" customWidth="1"/>
    <col min="12" max="16384" width="11.54296875" style="41"/>
  </cols>
  <sheetData>
    <row r="1" spans="1:10" ht="25.5" customHeight="1" x14ac:dyDescent="0.25">
      <c r="A1" s="234" t="s">
        <v>0</v>
      </c>
      <c r="B1" s="234"/>
      <c r="C1" s="244" t="str">
        <f>Accueil!B3</f>
        <v>19.2 Aide à la mise en œuvre d'opérations dans le cadre de Leader</v>
      </c>
      <c r="D1" s="244"/>
      <c r="E1" s="244"/>
      <c r="F1" s="244"/>
      <c r="H1" s="33" t="s">
        <v>14</v>
      </c>
      <c r="I1" s="196">
        <f>SUM(I8:I998)</f>
        <v>0</v>
      </c>
    </row>
    <row r="2" spans="1:10" ht="21" customHeight="1" x14ac:dyDescent="0.25">
      <c r="A2" s="234" t="str">
        <f>Accueil!A4</f>
        <v>Nom du GAL</v>
      </c>
      <c r="B2" s="234"/>
      <c r="C2" s="244">
        <f>Accueil!B4</f>
        <v>0</v>
      </c>
      <c r="D2" s="244"/>
      <c r="E2" s="244"/>
      <c r="F2" s="244"/>
      <c r="H2" s="92"/>
    </row>
    <row r="3" spans="1:10" ht="24" customHeight="1" x14ac:dyDescent="0.25">
      <c r="A3" s="234" t="str">
        <f>Accueil!A5</f>
        <v>Porteur du projet (raison sociale)</v>
      </c>
      <c r="B3" s="234"/>
      <c r="C3" s="244">
        <f>Accueil!B5</f>
        <v>0</v>
      </c>
      <c r="D3" s="244"/>
      <c r="E3" s="244"/>
      <c r="F3" s="244"/>
      <c r="H3" s="243" t="s">
        <v>90</v>
      </c>
      <c r="I3" s="243"/>
      <c r="J3" s="110"/>
    </row>
    <row r="4" spans="1:10" ht="26.25" customHeight="1" x14ac:dyDescent="0.25">
      <c r="A4" s="234" t="str">
        <f>Accueil!A6</f>
        <v>Intitulé de l'opération faisant l'objet du dossier de demande</v>
      </c>
      <c r="B4" s="234"/>
      <c r="C4" s="244">
        <f>Accueil!B6</f>
        <v>0</v>
      </c>
      <c r="D4" s="244"/>
      <c r="E4" s="244"/>
      <c r="F4" s="244"/>
      <c r="H4" s="243"/>
      <c r="I4" s="243"/>
      <c r="J4" s="110"/>
    </row>
    <row r="5" spans="1:10" x14ac:dyDescent="0.25">
      <c r="A5" s="111"/>
      <c r="C5" s="111"/>
      <c r="D5" s="111"/>
      <c r="H5" s="243"/>
      <c r="I5" s="243"/>
    </row>
    <row r="7" spans="1:10" s="81" customFormat="1" ht="21" x14ac:dyDescent="0.25">
      <c r="B7" s="123" t="s">
        <v>15</v>
      </c>
      <c r="C7" s="124" t="s">
        <v>42</v>
      </c>
      <c r="D7" s="125" t="s">
        <v>53</v>
      </c>
      <c r="E7" s="125" t="s">
        <v>54</v>
      </c>
      <c r="F7" s="125" t="s">
        <v>16</v>
      </c>
      <c r="G7" s="123" t="s">
        <v>17</v>
      </c>
      <c r="H7" s="125" t="s">
        <v>11</v>
      </c>
      <c r="I7" s="123" t="s">
        <v>12</v>
      </c>
      <c r="J7" s="126"/>
    </row>
    <row r="8" spans="1:10" ht="19.5" customHeight="1" x14ac:dyDescent="0.25">
      <c r="A8" s="59">
        <v>1</v>
      </c>
      <c r="B8" s="113"/>
      <c r="C8" s="122"/>
      <c r="D8" s="114"/>
      <c r="E8" s="115"/>
      <c r="F8" s="116" t="str">
        <f>IF(B8="Déplacement en voiture de 5CV ou moins",0.25,IF(B8="Déplacement en voiture de 6 ou 7CV",0.32,IF(B8="Déplacement en voiture de 8CV et plus",0.35,IF(B8="Repas",15.25,IF(B8="Nuitée",60,"")))))</f>
        <v/>
      </c>
      <c r="G8" s="117"/>
      <c r="H8" s="118" t="str">
        <f>IF(B8="Déplacement en voiture de 5CV ou moins","€ par Km",IF(B8="Déplacement en voiture de 6 ou 7CV","€ par Km",IF(B8="Déplacement en voiture de 8CV et plus","€ par Km",IF(B8="Repas","€ par repas",IF(B8="Nuitée","€ par nuitée","")))))</f>
        <v/>
      </c>
      <c r="I8" s="196">
        <f>IF(F8="",0,F8*G8)</f>
        <v>0</v>
      </c>
      <c r="J8" s="43"/>
    </row>
    <row r="9" spans="1:10" ht="19.5" customHeight="1" x14ac:dyDescent="0.25">
      <c r="A9" s="59">
        <f>A8+1</f>
        <v>2</v>
      </c>
      <c r="B9" s="113"/>
      <c r="C9" s="122"/>
      <c r="D9" s="114"/>
      <c r="E9" s="115"/>
      <c r="F9" s="116" t="str">
        <f t="shared" ref="F9:F21" si="0">IF(B9="Déplacement en voiture de 5CV ou moins",0.25,IF(B9="Déplacement en voiture de 6 ou 7CV",0.32,IF(B9="Déplacement en voiture de 8CV et plus",0.35,IF(B9="Repas",15.25,IF(B9="Nuitée",60,"")))))</f>
        <v/>
      </c>
      <c r="G9" s="117"/>
      <c r="H9" s="118" t="str">
        <f t="shared" ref="H9:H21" si="1">IF(B9="Déplacement en voiture de 5CV ou moins","€ par Km",IF(B9="Déplacement en voiture de 6 ou 7CV","€ par Km",IF(B9="Déplacement en voiture de 8CV et plus","€ par Km",IF(B9="Repas","€ par repas",IF(B9="Nuitée","€ par nuitée","")))))</f>
        <v/>
      </c>
      <c r="I9" s="196">
        <f t="shared" ref="I9:I21" si="2">IF(F9="",0,F9*G9)</f>
        <v>0</v>
      </c>
      <c r="J9" s="119"/>
    </row>
    <row r="10" spans="1:10" ht="19.5" customHeight="1" x14ac:dyDescent="0.25">
      <c r="A10" s="59">
        <f t="shared" ref="A10:A21" si="3">A9+1</f>
        <v>3</v>
      </c>
      <c r="B10" s="113"/>
      <c r="C10" s="122"/>
      <c r="D10" s="114"/>
      <c r="E10" s="115"/>
      <c r="F10" s="116" t="str">
        <f t="shared" si="0"/>
        <v/>
      </c>
      <c r="G10" s="117"/>
      <c r="H10" s="118" t="str">
        <f t="shared" si="1"/>
        <v/>
      </c>
      <c r="I10" s="196">
        <f t="shared" si="2"/>
        <v>0</v>
      </c>
      <c r="J10" s="119"/>
    </row>
    <row r="11" spans="1:10" ht="19.5" customHeight="1" x14ac:dyDescent="0.25">
      <c r="A11" s="59">
        <f t="shared" si="3"/>
        <v>4</v>
      </c>
      <c r="B11" s="113"/>
      <c r="C11" s="122"/>
      <c r="D11" s="114"/>
      <c r="E11" s="115"/>
      <c r="F11" s="116" t="str">
        <f t="shared" si="0"/>
        <v/>
      </c>
      <c r="G11" s="117"/>
      <c r="H11" s="118" t="str">
        <f t="shared" si="1"/>
        <v/>
      </c>
      <c r="I11" s="196">
        <f t="shared" si="2"/>
        <v>0</v>
      </c>
      <c r="J11" s="119"/>
    </row>
    <row r="12" spans="1:10" ht="19.5" customHeight="1" x14ac:dyDescent="0.25">
      <c r="A12" s="59">
        <f t="shared" si="3"/>
        <v>5</v>
      </c>
      <c r="B12" s="113"/>
      <c r="C12" s="122"/>
      <c r="D12" s="114"/>
      <c r="E12" s="115"/>
      <c r="F12" s="116" t="str">
        <f t="shared" si="0"/>
        <v/>
      </c>
      <c r="G12" s="117"/>
      <c r="H12" s="118" t="str">
        <f t="shared" si="1"/>
        <v/>
      </c>
      <c r="I12" s="196">
        <f t="shared" si="2"/>
        <v>0</v>
      </c>
      <c r="J12" s="119"/>
    </row>
    <row r="13" spans="1:10" ht="19.5" customHeight="1" x14ac:dyDescent="0.25">
      <c r="A13" s="59">
        <f t="shared" si="3"/>
        <v>6</v>
      </c>
      <c r="B13" s="113"/>
      <c r="C13" s="122"/>
      <c r="D13" s="114"/>
      <c r="E13" s="115"/>
      <c r="F13" s="116" t="str">
        <f t="shared" si="0"/>
        <v/>
      </c>
      <c r="G13" s="117"/>
      <c r="H13" s="118" t="str">
        <f t="shared" si="1"/>
        <v/>
      </c>
      <c r="I13" s="196">
        <f t="shared" si="2"/>
        <v>0</v>
      </c>
      <c r="J13" s="119"/>
    </row>
    <row r="14" spans="1:10" ht="19.5" customHeight="1" x14ac:dyDescent="0.25">
      <c r="A14" s="59">
        <f t="shared" si="3"/>
        <v>7</v>
      </c>
      <c r="B14" s="113"/>
      <c r="C14" s="122"/>
      <c r="D14" s="114"/>
      <c r="E14" s="115"/>
      <c r="F14" s="116" t="str">
        <f t="shared" si="0"/>
        <v/>
      </c>
      <c r="G14" s="117"/>
      <c r="H14" s="118" t="str">
        <f t="shared" si="1"/>
        <v/>
      </c>
      <c r="I14" s="196">
        <f t="shared" si="2"/>
        <v>0</v>
      </c>
      <c r="J14" s="43"/>
    </row>
    <row r="15" spans="1:10" ht="19.5" customHeight="1" x14ac:dyDescent="0.25">
      <c r="A15" s="59">
        <f t="shared" si="3"/>
        <v>8</v>
      </c>
      <c r="B15" s="113"/>
      <c r="C15" s="122"/>
      <c r="D15" s="114"/>
      <c r="E15" s="115"/>
      <c r="F15" s="116" t="str">
        <f t="shared" si="0"/>
        <v/>
      </c>
      <c r="G15" s="117"/>
      <c r="H15" s="118" t="str">
        <f t="shared" si="1"/>
        <v/>
      </c>
      <c r="I15" s="196">
        <f t="shared" si="2"/>
        <v>0</v>
      </c>
      <c r="J15" s="43"/>
    </row>
    <row r="16" spans="1:10" ht="19.5" customHeight="1" x14ac:dyDescent="0.25">
      <c r="A16" s="59">
        <f t="shared" si="3"/>
        <v>9</v>
      </c>
      <c r="B16" s="113"/>
      <c r="C16" s="122"/>
      <c r="D16" s="114"/>
      <c r="E16" s="115"/>
      <c r="F16" s="116" t="str">
        <f t="shared" si="0"/>
        <v/>
      </c>
      <c r="G16" s="117"/>
      <c r="H16" s="118" t="str">
        <f t="shared" si="1"/>
        <v/>
      </c>
      <c r="I16" s="196">
        <f t="shared" si="2"/>
        <v>0</v>
      </c>
    </row>
    <row r="17" spans="1:9" ht="19.5" customHeight="1" x14ac:dyDescent="0.25">
      <c r="A17" s="59">
        <f t="shared" si="3"/>
        <v>10</v>
      </c>
      <c r="B17" s="113"/>
      <c r="C17" s="122"/>
      <c r="D17" s="114"/>
      <c r="E17" s="115"/>
      <c r="F17" s="116" t="str">
        <f t="shared" si="0"/>
        <v/>
      </c>
      <c r="G17" s="117"/>
      <c r="H17" s="118" t="str">
        <f t="shared" si="1"/>
        <v/>
      </c>
      <c r="I17" s="196">
        <f t="shared" si="2"/>
        <v>0</v>
      </c>
    </row>
    <row r="18" spans="1:9" ht="19.5" customHeight="1" x14ac:dyDescent="0.25">
      <c r="A18" s="59">
        <f t="shared" si="3"/>
        <v>11</v>
      </c>
      <c r="B18" s="113"/>
      <c r="C18" s="122"/>
      <c r="D18" s="114"/>
      <c r="E18" s="115"/>
      <c r="F18" s="116" t="str">
        <f t="shared" si="0"/>
        <v/>
      </c>
      <c r="G18" s="117"/>
      <c r="H18" s="118" t="str">
        <f t="shared" si="1"/>
        <v/>
      </c>
      <c r="I18" s="196">
        <f t="shared" si="2"/>
        <v>0</v>
      </c>
    </row>
    <row r="19" spans="1:9" ht="19.5" customHeight="1" x14ac:dyDescent="0.25">
      <c r="A19" s="59">
        <f t="shared" si="3"/>
        <v>12</v>
      </c>
      <c r="B19" s="113"/>
      <c r="C19" s="122"/>
      <c r="D19" s="114"/>
      <c r="E19" s="115"/>
      <c r="F19" s="116" t="str">
        <f t="shared" si="0"/>
        <v/>
      </c>
      <c r="G19" s="117"/>
      <c r="H19" s="118" t="str">
        <f t="shared" si="1"/>
        <v/>
      </c>
      <c r="I19" s="196">
        <f t="shared" si="2"/>
        <v>0</v>
      </c>
    </row>
    <row r="20" spans="1:9" ht="19.5" customHeight="1" x14ac:dyDescent="0.25">
      <c r="A20" s="59">
        <f t="shared" si="3"/>
        <v>13</v>
      </c>
      <c r="B20" s="113"/>
      <c r="C20" s="122"/>
      <c r="D20" s="114"/>
      <c r="E20" s="115"/>
      <c r="F20" s="116" t="str">
        <f t="shared" si="0"/>
        <v/>
      </c>
      <c r="G20" s="117"/>
      <c r="H20" s="118" t="str">
        <f t="shared" si="1"/>
        <v/>
      </c>
      <c r="I20" s="196">
        <f t="shared" si="2"/>
        <v>0</v>
      </c>
    </row>
    <row r="21" spans="1:9" ht="19.5" customHeight="1" x14ac:dyDescent="0.25">
      <c r="A21" s="59">
        <f t="shared" si="3"/>
        <v>14</v>
      </c>
      <c r="B21" s="113"/>
      <c r="C21" s="122"/>
      <c r="D21" s="114"/>
      <c r="E21" s="115"/>
      <c r="F21" s="116" t="str">
        <f t="shared" si="0"/>
        <v/>
      </c>
      <c r="G21" s="117"/>
      <c r="H21" s="118" t="str">
        <f t="shared" si="1"/>
        <v/>
      </c>
      <c r="I21" s="196">
        <f t="shared" si="2"/>
        <v>0</v>
      </c>
    </row>
    <row r="22" spans="1:9" x14ac:dyDescent="0.25">
      <c r="B22" s="104"/>
      <c r="C22" s="104"/>
      <c r="E22" s="104"/>
      <c r="F22" s="104"/>
      <c r="G22" s="104"/>
      <c r="H22" s="104"/>
      <c r="I22" s="104"/>
    </row>
    <row r="23" spans="1:9" x14ac:dyDescent="0.25">
      <c r="B23" s="104"/>
      <c r="C23" s="104"/>
      <c r="E23" s="104"/>
      <c r="F23" s="104"/>
      <c r="G23" s="104"/>
      <c r="H23" s="104"/>
      <c r="I23" s="104"/>
    </row>
    <row r="24" spans="1:9" x14ac:dyDescent="0.25">
      <c r="B24" s="104"/>
      <c r="C24" s="104"/>
      <c r="E24" s="104"/>
      <c r="F24" s="104"/>
      <c r="G24" s="104"/>
      <c r="H24" s="104"/>
      <c r="I24" s="104"/>
    </row>
    <row r="25" spans="1:9" x14ac:dyDescent="0.25">
      <c r="B25" s="104"/>
      <c r="C25" s="104"/>
      <c r="E25" s="104"/>
      <c r="F25" s="104"/>
      <c r="G25" s="104"/>
      <c r="H25" s="104"/>
      <c r="I25" s="104"/>
    </row>
    <row r="26" spans="1:9" ht="13" x14ac:dyDescent="0.25">
      <c r="B26" s="104"/>
      <c r="C26" s="106"/>
      <c r="E26" s="104"/>
      <c r="F26" s="104"/>
      <c r="G26" s="104"/>
      <c r="H26" s="104"/>
      <c r="I26" s="104"/>
    </row>
    <row r="27" spans="1:9" x14ac:dyDescent="0.25">
      <c r="B27" s="104"/>
      <c r="C27" s="74"/>
      <c r="E27" s="104"/>
      <c r="F27" s="104"/>
      <c r="G27" s="104"/>
      <c r="H27" s="104"/>
      <c r="I27" s="104"/>
    </row>
    <row r="28" spans="1:9" x14ac:dyDescent="0.25">
      <c r="B28" s="104"/>
      <c r="C28" s="74"/>
      <c r="E28" s="104"/>
      <c r="F28" s="104"/>
      <c r="G28" s="104"/>
      <c r="H28" s="104"/>
      <c r="I28" s="104"/>
    </row>
    <row r="29" spans="1:9" x14ac:dyDescent="0.25">
      <c r="B29" s="104"/>
      <c r="C29" s="74"/>
      <c r="E29" s="104"/>
      <c r="F29" s="104"/>
      <c r="G29" s="104"/>
      <c r="H29" s="104"/>
      <c r="I29" s="104"/>
    </row>
    <row r="30" spans="1:9" x14ac:dyDescent="0.25">
      <c r="B30" s="104"/>
      <c r="C30" s="74"/>
      <c r="E30" s="104"/>
      <c r="F30" s="104"/>
      <c r="G30" s="104"/>
      <c r="H30" s="104"/>
      <c r="I30" s="104"/>
    </row>
    <row r="31" spans="1:9" x14ac:dyDescent="0.25">
      <c r="B31" s="104"/>
      <c r="C31" s="104"/>
      <c r="E31" s="104"/>
      <c r="F31" s="104"/>
      <c r="G31" s="104"/>
      <c r="H31" s="104"/>
      <c r="I31" s="104"/>
    </row>
    <row r="32" spans="1:9" x14ac:dyDescent="0.25">
      <c r="B32" s="104"/>
      <c r="C32" s="104"/>
      <c r="E32" s="104"/>
      <c r="F32" s="104"/>
      <c r="G32" s="104"/>
      <c r="H32" s="104"/>
      <c r="I32" s="104"/>
    </row>
    <row r="33" spans="2:9" x14ac:dyDescent="0.25">
      <c r="B33" s="104"/>
      <c r="C33" s="104"/>
      <c r="E33" s="104"/>
      <c r="F33" s="104"/>
      <c r="G33" s="104"/>
      <c r="H33" s="104"/>
      <c r="I33" s="104"/>
    </row>
    <row r="34" spans="2:9" x14ac:dyDescent="0.25">
      <c r="B34" s="104"/>
      <c r="C34" s="104"/>
      <c r="E34" s="104"/>
      <c r="F34" s="104"/>
      <c r="G34" s="104"/>
      <c r="H34" s="104"/>
      <c r="I34" s="104"/>
    </row>
    <row r="35" spans="2:9" x14ac:dyDescent="0.25">
      <c r="B35" s="104"/>
      <c r="C35" s="104"/>
      <c r="E35" s="104"/>
      <c r="F35" s="104"/>
      <c r="G35" s="104"/>
      <c r="H35" s="104"/>
      <c r="I35" s="104"/>
    </row>
    <row r="36" spans="2:9" x14ac:dyDescent="0.25">
      <c r="B36" s="104"/>
      <c r="C36" s="104"/>
      <c r="E36" s="104"/>
      <c r="F36" s="104"/>
      <c r="G36" s="104"/>
      <c r="H36" s="104"/>
      <c r="I36" s="104"/>
    </row>
    <row r="37" spans="2:9" x14ac:dyDescent="0.25">
      <c r="B37" s="104"/>
      <c r="C37" s="104"/>
      <c r="E37" s="104"/>
      <c r="F37" s="104"/>
      <c r="G37" s="104"/>
      <c r="H37" s="104"/>
      <c r="I37" s="104"/>
    </row>
    <row r="38" spans="2:9" x14ac:dyDescent="0.25">
      <c r="B38" s="104"/>
      <c r="C38" s="104"/>
      <c r="E38" s="104"/>
      <c r="F38" s="104"/>
      <c r="G38" s="104"/>
      <c r="H38" s="104"/>
      <c r="I38" s="104"/>
    </row>
    <row r="39" spans="2:9" x14ac:dyDescent="0.25">
      <c r="B39" s="104"/>
      <c r="C39" s="104"/>
      <c r="E39" s="104"/>
      <c r="F39" s="104"/>
      <c r="G39" s="104"/>
      <c r="H39" s="104"/>
      <c r="I39" s="104"/>
    </row>
    <row r="40" spans="2:9" x14ac:dyDescent="0.25">
      <c r="B40" s="104"/>
      <c r="C40" s="104"/>
      <c r="E40" s="104"/>
      <c r="F40" s="104"/>
      <c r="G40" s="104"/>
      <c r="H40" s="104"/>
      <c r="I40" s="104"/>
    </row>
    <row r="41" spans="2:9" x14ac:dyDescent="0.25">
      <c r="B41" s="104"/>
      <c r="C41" s="104"/>
      <c r="E41" s="104"/>
      <c r="F41" s="104"/>
      <c r="G41" s="104"/>
      <c r="H41" s="104"/>
      <c r="I41" s="104"/>
    </row>
    <row r="42" spans="2:9" x14ac:dyDescent="0.25">
      <c r="B42" s="104"/>
      <c r="C42" s="104"/>
      <c r="E42" s="104"/>
      <c r="F42" s="104"/>
      <c r="G42" s="104"/>
      <c r="H42" s="104"/>
      <c r="I42" s="104"/>
    </row>
    <row r="43" spans="2:9" x14ac:dyDescent="0.25">
      <c r="B43" s="104"/>
      <c r="C43" s="104"/>
      <c r="E43" s="104"/>
      <c r="F43" s="104"/>
      <c r="G43" s="104"/>
      <c r="H43" s="104"/>
      <c r="I43" s="104"/>
    </row>
    <row r="44" spans="2:9" x14ac:dyDescent="0.25">
      <c r="B44" s="104"/>
      <c r="C44" s="104"/>
      <c r="E44" s="104"/>
      <c r="F44" s="104"/>
      <c r="G44" s="104"/>
      <c r="H44" s="104"/>
      <c r="I44" s="104"/>
    </row>
    <row r="45" spans="2:9" x14ac:dyDescent="0.25">
      <c r="B45" s="104"/>
      <c r="C45" s="104"/>
      <c r="E45" s="104"/>
      <c r="F45" s="104"/>
      <c r="G45" s="104"/>
      <c r="H45" s="104"/>
      <c r="I45" s="104"/>
    </row>
    <row r="46" spans="2:9" x14ac:dyDescent="0.25">
      <c r="B46" s="104"/>
      <c r="C46" s="104"/>
      <c r="E46" s="104"/>
      <c r="F46" s="104"/>
      <c r="G46" s="104"/>
      <c r="H46" s="104"/>
      <c r="I46" s="104"/>
    </row>
    <row r="47" spans="2:9" x14ac:dyDescent="0.25">
      <c r="B47" s="104"/>
      <c r="C47" s="104"/>
      <c r="E47" s="104"/>
      <c r="F47" s="104"/>
      <c r="G47" s="104"/>
      <c r="H47" s="104"/>
      <c r="I47" s="104"/>
    </row>
    <row r="48" spans="2:9" x14ac:dyDescent="0.25">
      <c r="B48" s="104"/>
      <c r="C48" s="104"/>
      <c r="E48" s="104"/>
      <c r="F48" s="104"/>
      <c r="G48" s="104"/>
      <c r="H48" s="104"/>
      <c r="I48" s="104"/>
    </row>
    <row r="49" spans="2:9" x14ac:dyDescent="0.25">
      <c r="B49" s="104"/>
      <c r="C49" s="104"/>
      <c r="E49" s="104"/>
      <c r="F49" s="104"/>
      <c r="G49" s="104"/>
      <c r="H49" s="104"/>
      <c r="I49" s="104"/>
    </row>
    <row r="50" spans="2:9" x14ac:dyDescent="0.25">
      <c r="B50" s="104"/>
      <c r="C50" s="104"/>
      <c r="E50" s="104"/>
      <c r="F50" s="104"/>
      <c r="G50" s="104"/>
      <c r="H50" s="104"/>
      <c r="I50" s="104"/>
    </row>
    <row r="51" spans="2:9" x14ac:dyDescent="0.25">
      <c r="B51" s="104"/>
      <c r="C51" s="104"/>
      <c r="E51" s="104"/>
      <c r="F51" s="104"/>
      <c r="G51" s="104"/>
      <c r="H51" s="104"/>
      <c r="I51" s="104"/>
    </row>
    <row r="52" spans="2:9" x14ac:dyDescent="0.25">
      <c r="B52" s="104"/>
      <c r="C52" s="104"/>
      <c r="E52" s="104"/>
      <c r="F52" s="104"/>
      <c r="G52" s="104"/>
      <c r="H52" s="104"/>
      <c r="I52" s="104"/>
    </row>
    <row r="53" spans="2:9" x14ac:dyDescent="0.25">
      <c r="B53" s="104"/>
      <c r="C53" s="104"/>
      <c r="E53" s="104"/>
      <c r="F53" s="104"/>
      <c r="G53" s="104"/>
      <c r="H53" s="104"/>
      <c r="I53" s="104"/>
    </row>
    <row r="54" spans="2:9" x14ac:dyDescent="0.25">
      <c r="B54" s="104"/>
      <c r="C54" s="104"/>
      <c r="E54" s="104"/>
      <c r="F54" s="104"/>
      <c r="G54" s="104"/>
      <c r="H54" s="104"/>
      <c r="I54" s="104"/>
    </row>
    <row r="55" spans="2:9" x14ac:dyDescent="0.25">
      <c r="B55" s="104"/>
      <c r="C55" s="104"/>
      <c r="E55" s="104"/>
      <c r="F55" s="104"/>
      <c r="G55" s="104"/>
      <c r="H55" s="104"/>
      <c r="I55" s="104"/>
    </row>
    <row r="56" spans="2:9" x14ac:dyDescent="0.25">
      <c r="B56" s="104"/>
      <c r="C56" s="104"/>
      <c r="E56" s="104"/>
      <c r="F56" s="104"/>
      <c r="G56" s="104"/>
      <c r="H56" s="104"/>
      <c r="I56" s="104"/>
    </row>
    <row r="57" spans="2:9" x14ac:dyDescent="0.25">
      <c r="B57" s="104"/>
      <c r="C57" s="104"/>
      <c r="E57" s="104"/>
      <c r="F57" s="104"/>
      <c r="G57" s="104"/>
      <c r="H57" s="104"/>
      <c r="I57" s="104"/>
    </row>
    <row r="58" spans="2:9" x14ac:dyDescent="0.25">
      <c r="B58" s="104"/>
      <c r="C58" s="104"/>
      <c r="E58" s="104"/>
      <c r="F58" s="104"/>
      <c r="G58" s="104"/>
      <c r="H58" s="104"/>
      <c r="I58" s="104"/>
    </row>
    <row r="59" spans="2:9" x14ac:dyDescent="0.25">
      <c r="B59" s="104"/>
      <c r="C59" s="104"/>
      <c r="E59" s="104"/>
      <c r="F59" s="104"/>
      <c r="G59" s="104"/>
      <c r="H59" s="104"/>
      <c r="I59" s="104"/>
    </row>
    <row r="60" spans="2:9" x14ac:dyDescent="0.25">
      <c r="B60" s="104"/>
      <c r="C60" s="104"/>
      <c r="E60" s="104"/>
      <c r="F60" s="104"/>
      <c r="G60" s="104"/>
      <c r="H60" s="104"/>
      <c r="I60" s="104"/>
    </row>
    <row r="61" spans="2:9" x14ac:dyDescent="0.25">
      <c r="B61" s="104"/>
      <c r="C61" s="104"/>
      <c r="E61" s="104"/>
      <c r="F61" s="104"/>
      <c r="G61" s="104"/>
      <c r="H61" s="104"/>
      <c r="I61" s="104"/>
    </row>
    <row r="62" spans="2:9" x14ac:dyDescent="0.25">
      <c r="B62" s="104"/>
      <c r="C62" s="104"/>
      <c r="E62" s="104"/>
      <c r="F62" s="104"/>
      <c r="G62" s="104"/>
      <c r="H62" s="104"/>
      <c r="I62" s="104"/>
    </row>
    <row r="63" spans="2:9" x14ac:dyDescent="0.25">
      <c r="B63" s="104"/>
      <c r="C63" s="104"/>
      <c r="E63" s="104"/>
      <c r="F63" s="104"/>
      <c r="G63" s="104"/>
      <c r="H63" s="104"/>
      <c r="I63" s="104"/>
    </row>
    <row r="64" spans="2:9" x14ac:dyDescent="0.25">
      <c r="B64" s="104"/>
      <c r="C64" s="104"/>
      <c r="E64" s="104"/>
      <c r="F64" s="104"/>
      <c r="G64" s="104"/>
      <c r="H64" s="104"/>
      <c r="I64" s="104"/>
    </row>
    <row r="65" spans="2:9" x14ac:dyDescent="0.25">
      <c r="B65" s="104"/>
      <c r="C65" s="104"/>
      <c r="E65" s="104"/>
      <c r="F65" s="104"/>
      <c r="G65" s="104"/>
      <c r="H65" s="104"/>
      <c r="I65" s="104"/>
    </row>
    <row r="66" spans="2:9" x14ac:dyDescent="0.25">
      <c r="B66" s="104"/>
      <c r="C66" s="104"/>
      <c r="E66" s="104"/>
      <c r="F66" s="104"/>
      <c r="G66" s="104"/>
      <c r="H66" s="104"/>
      <c r="I66" s="104"/>
    </row>
    <row r="67" spans="2:9" x14ac:dyDescent="0.25">
      <c r="B67" s="104"/>
      <c r="C67" s="104"/>
      <c r="E67" s="104"/>
      <c r="F67" s="104"/>
      <c r="G67" s="104"/>
      <c r="H67" s="104"/>
      <c r="I67" s="104"/>
    </row>
    <row r="68" spans="2:9" x14ac:dyDescent="0.25">
      <c r="B68" s="104"/>
      <c r="C68" s="104"/>
      <c r="E68" s="104"/>
      <c r="F68" s="104"/>
      <c r="G68" s="104"/>
      <c r="H68" s="104"/>
      <c r="I68" s="104"/>
    </row>
    <row r="69" spans="2:9" x14ac:dyDescent="0.25">
      <c r="B69" s="104"/>
      <c r="C69" s="104"/>
      <c r="E69" s="104"/>
      <c r="F69" s="104"/>
      <c r="G69" s="104"/>
      <c r="H69" s="104"/>
      <c r="I69" s="104"/>
    </row>
    <row r="70" spans="2:9" x14ac:dyDescent="0.25">
      <c r="B70" s="104"/>
      <c r="C70" s="104"/>
      <c r="E70" s="104"/>
      <c r="F70" s="104"/>
      <c r="G70" s="104"/>
      <c r="H70" s="104"/>
      <c r="I70" s="104"/>
    </row>
    <row r="71" spans="2:9" x14ac:dyDescent="0.25">
      <c r="B71" s="104"/>
      <c r="C71" s="104"/>
      <c r="E71" s="104"/>
      <c r="F71" s="104"/>
      <c r="G71" s="104"/>
      <c r="H71" s="104"/>
      <c r="I71" s="104"/>
    </row>
    <row r="72" spans="2:9" x14ac:dyDescent="0.25">
      <c r="B72" s="104"/>
      <c r="C72" s="104"/>
      <c r="E72" s="104"/>
      <c r="F72" s="104"/>
      <c r="G72" s="104"/>
      <c r="H72" s="104"/>
      <c r="I72" s="104"/>
    </row>
    <row r="73" spans="2:9" x14ac:dyDescent="0.25">
      <c r="B73" s="104"/>
      <c r="C73" s="104"/>
      <c r="E73" s="104"/>
      <c r="F73" s="104"/>
      <c r="G73" s="104"/>
      <c r="H73" s="104"/>
      <c r="I73" s="104"/>
    </row>
    <row r="74" spans="2:9" x14ac:dyDescent="0.25">
      <c r="B74" s="104"/>
      <c r="C74" s="104"/>
      <c r="E74" s="104"/>
      <c r="F74" s="104"/>
      <c r="G74" s="104"/>
      <c r="H74" s="104"/>
      <c r="I74" s="104"/>
    </row>
    <row r="75" spans="2:9" x14ac:dyDescent="0.25">
      <c r="B75" s="104"/>
      <c r="C75" s="104"/>
      <c r="E75" s="104"/>
      <c r="F75" s="104"/>
      <c r="G75" s="104"/>
      <c r="H75" s="104"/>
      <c r="I75" s="104"/>
    </row>
    <row r="76" spans="2:9" x14ac:dyDescent="0.25">
      <c r="B76" s="104"/>
      <c r="C76" s="104"/>
      <c r="E76" s="104"/>
      <c r="F76" s="104"/>
      <c r="G76" s="104"/>
      <c r="H76" s="104"/>
      <c r="I76" s="104"/>
    </row>
    <row r="77" spans="2:9" x14ac:dyDescent="0.25">
      <c r="B77" s="104"/>
      <c r="C77" s="104"/>
      <c r="E77" s="104"/>
      <c r="F77" s="104"/>
      <c r="G77" s="104"/>
      <c r="H77" s="104"/>
      <c r="I77" s="104"/>
    </row>
    <row r="78" spans="2:9" x14ac:dyDescent="0.25">
      <c r="B78" s="104"/>
      <c r="C78" s="104"/>
      <c r="E78" s="104"/>
      <c r="F78" s="104"/>
      <c r="G78" s="104"/>
      <c r="H78" s="104"/>
      <c r="I78" s="104"/>
    </row>
    <row r="79" spans="2:9" x14ac:dyDescent="0.25">
      <c r="B79" s="104"/>
      <c r="C79" s="104"/>
      <c r="E79" s="104"/>
      <c r="F79" s="104"/>
      <c r="G79" s="104"/>
      <c r="H79" s="104"/>
      <c r="I79" s="104"/>
    </row>
    <row r="80" spans="2:9" x14ac:dyDescent="0.25">
      <c r="B80" s="104"/>
      <c r="C80" s="104"/>
      <c r="E80" s="104"/>
      <c r="F80" s="104"/>
      <c r="G80" s="104"/>
      <c r="H80" s="104"/>
      <c r="I80" s="104"/>
    </row>
    <row r="81" spans="2:9" x14ac:dyDescent="0.25">
      <c r="B81" s="104"/>
      <c r="C81" s="104"/>
      <c r="E81" s="104"/>
      <c r="F81" s="104"/>
      <c r="G81" s="104"/>
      <c r="H81" s="104"/>
      <c r="I81" s="104"/>
    </row>
    <row r="82" spans="2:9" x14ac:dyDescent="0.25">
      <c r="B82" s="104"/>
      <c r="C82" s="104"/>
      <c r="E82" s="104"/>
      <c r="F82" s="104"/>
      <c r="G82" s="104"/>
      <c r="H82" s="104"/>
      <c r="I82" s="104"/>
    </row>
    <row r="83" spans="2:9" x14ac:dyDescent="0.25">
      <c r="B83" s="104"/>
      <c r="C83" s="104"/>
      <c r="E83" s="104"/>
      <c r="F83" s="104"/>
      <c r="G83" s="104"/>
      <c r="H83" s="104"/>
      <c r="I83" s="104"/>
    </row>
    <row r="84" spans="2:9" x14ac:dyDescent="0.25">
      <c r="B84" s="104"/>
      <c r="C84" s="104"/>
      <c r="E84" s="104"/>
      <c r="F84" s="104"/>
      <c r="G84" s="104"/>
      <c r="H84" s="104"/>
      <c r="I84" s="104"/>
    </row>
    <row r="85" spans="2:9" x14ac:dyDescent="0.25">
      <c r="B85" s="104"/>
      <c r="C85" s="104"/>
      <c r="E85" s="104"/>
      <c r="F85" s="104"/>
      <c r="G85" s="104"/>
      <c r="H85" s="104"/>
      <c r="I85" s="104"/>
    </row>
    <row r="86" spans="2:9" x14ac:dyDescent="0.25">
      <c r="B86" s="104"/>
      <c r="C86" s="104"/>
      <c r="E86" s="104"/>
      <c r="F86" s="104"/>
      <c r="G86" s="104"/>
      <c r="H86" s="104"/>
      <c r="I86" s="104"/>
    </row>
    <row r="87" spans="2:9" x14ac:dyDescent="0.25">
      <c r="B87" s="104"/>
      <c r="C87" s="104"/>
      <c r="E87" s="104"/>
      <c r="F87" s="104"/>
      <c r="G87" s="104"/>
      <c r="H87" s="104"/>
      <c r="I87" s="104"/>
    </row>
    <row r="88" spans="2:9" x14ac:dyDescent="0.25">
      <c r="B88" s="104"/>
      <c r="C88" s="104"/>
      <c r="E88" s="104"/>
      <c r="F88" s="104"/>
      <c r="G88" s="104"/>
      <c r="H88" s="104"/>
      <c r="I88" s="104"/>
    </row>
    <row r="89" spans="2:9" x14ac:dyDescent="0.25">
      <c r="B89" s="104"/>
      <c r="C89" s="104"/>
      <c r="E89" s="104"/>
      <c r="F89" s="104"/>
      <c r="G89" s="104"/>
      <c r="H89" s="104"/>
      <c r="I89" s="104"/>
    </row>
    <row r="90" spans="2:9" x14ac:dyDescent="0.25">
      <c r="B90" s="104"/>
      <c r="C90" s="104"/>
      <c r="E90" s="104"/>
      <c r="F90" s="104"/>
      <c r="G90" s="104"/>
      <c r="H90" s="104"/>
      <c r="I90" s="104"/>
    </row>
    <row r="91" spans="2:9" x14ac:dyDescent="0.25">
      <c r="B91" s="104"/>
      <c r="C91" s="104"/>
      <c r="E91" s="104"/>
      <c r="F91" s="104"/>
      <c r="G91" s="104"/>
      <c r="H91" s="104"/>
      <c r="I91" s="104"/>
    </row>
    <row r="92" spans="2:9" x14ac:dyDescent="0.25">
      <c r="B92" s="104"/>
      <c r="C92" s="104"/>
      <c r="E92" s="104"/>
      <c r="F92" s="104"/>
      <c r="G92" s="104"/>
      <c r="H92" s="104"/>
      <c r="I92" s="104"/>
    </row>
    <row r="93" spans="2:9" x14ac:dyDescent="0.25">
      <c r="B93" s="104"/>
      <c r="C93" s="104"/>
      <c r="E93" s="104"/>
      <c r="F93" s="104"/>
      <c r="G93" s="104"/>
      <c r="H93" s="104"/>
      <c r="I93" s="104"/>
    </row>
    <row r="94" spans="2:9" x14ac:dyDescent="0.25">
      <c r="B94" s="104"/>
      <c r="C94" s="104"/>
      <c r="E94" s="104"/>
      <c r="F94" s="104"/>
      <c r="G94" s="104"/>
      <c r="H94" s="104"/>
      <c r="I94" s="104"/>
    </row>
    <row r="95" spans="2:9" x14ac:dyDescent="0.25">
      <c r="B95" s="104"/>
      <c r="C95" s="104"/>
      <c r="E95" s="104"/>
      <c r="F95" s="104"/>
      <c r="G95" s="104"/>
      <c r="H95" s="104"/>
      <c r="I95" s="104"/>
    </row>
    <row r="96" spans="2:9" x14ac:dyDescent="0.25">
      <c r="B96" s="104"/>
      <c r="C96" s="104"/>
      <c r="E96" s="104"/>
      <c r="F96" s="104"/>
      <c r="G96" s="104"/>
      <c r="H96" s="104"/>
      <c r="I96" s="104"/>
    </row>
    <row r="97" spans="2:9" x14ac:dyDescent="0.25">
      <c r="B97" s="104"/>
      <c r="C97" s="104"/>
      <c r="E97" s="104"/>
      <c r="F97" s="104"/>
      <c r="G97" s="104"/>
      <c r="H97" s="104"/>
      <c r="I97" s="104"/>
    </row>
    <row r="98" spans="2:9" x14ac:dyDescent="0.25">
      <c r="B98" s="104"/>
      <c r="C98" s="104"/>
      <c r="E98" s="104"/>
      <c r="F98" s="104"/>
      <c r="G98" s="104"/>
      <c r="H98" s="104"/>
      <c r="I98" s="104"/>
    </row>
    <row r="99" spans="2:9" x14ac:dyDescent="0.25">
      <c r="B99" s="104"/>
      <c r="C99" s="104"/>
      <c r="E99" s="104"/>
      <c r="F99" s="104"/>
      <c r="G99" s="104"/>
      <c r="H99" s="104"/>
      <c r="I99" s="104"/>
    </row>
    <row r="100" spans="2:9" x14ac:dyDescent="0.25">
      <c r="B100" s="104"/>
      <c r="C100" s="104"/>
      <c r="E100" s="104"/>
      <c r="F100" s="104"/>
      <c r="G100" s="104"/>
      <c r="H100" s="104"/>
      <c r="I100" s="104"/>
    </row>
    <row r="101" spans="2:9" x14ac:dyDescent="0.25">
      <c r="B101" s="104"/>
      <c r="C101" s="104"/>
      <c r="E101" s="104"/>
      <c r="F101" s="104"/>
      <c r="G101" s="104"/>
      <c r="H101" s="104"/>
      <c r="I101" s="104"/>
    </row>
    <row r="102" spans="2:9" x14ac:dyDescent="0.25">
      <c r="B102" s="104"/>
      <c r="C102" s="104"/>
      <c r="E102" s="104"/>
      <c r="F102" s="104"/>
      <c r="G102" s="104"/>
      <c r="H102" s="104"/>
      <c r="I102" s="104"/>
    </row>
    <row r="103" spans="2:9" x14ac:dyDescent="0.25">
      <c r="B103" s="104"/>
      <c r="C103" s="104"/>
      <c r="E103" s="104"/>
      <c r="F103" s="104"/>
      <c r="G103" s="104"/>
      <c r="H103" s="104"/>
      <c r="I103" s="104"/>
    </row>
    <row r="104" spans="2:9" x14ac:dyDescent="0.25">
      <c r="B104" s="104"/>
      <c r="C104" s="104"/>
      <c r="E104" s="104"/>
      <c r="F104" s="104"/>
      <c r="G104" s="104"/>
      <c r="H104" s="104"/>
      <c r="I104" s="104"/>
    </row>
    <row r="105" spans="2:9" x14ac:dyDescent="0.25">
      <c r="B105" s="104"/>
      <c r="C105" s="104"/>
      <c r="E105" s="104"/>
      <c r="F105" s="104"/>
      <c r="G105" s="104"/>
      <c r="H105" s="104"/>
      <c r="I105" s="104"/>
    </row>
    <row r="106" spans="2:9" x14ac:dyDescent="0.25">
      <c r="B106" s="104"/>
      <c r="C106" s="104"/>
      <c r="E106" s="104"/>
      <c r="F106" s="104"/>
      <c r="G106" s="104"/>
      <c r="H106" s="104"/>
      <c r="I106" s="104"/>
    </row>
    <row r="107" spans="2:9" x14ac:dyDescent="0.25">
      <c r="B107" s="104"/>
      <c r="C107" s="104"/>
      <c r="E107" s="104"/>
      <c r="F107" s="104"/>
      <c r="G107" s="104"/>
      <c r="H107" s="104"/>
      <c r="I107" s="104"/>
    </row>
    <row r="108" spans="2:9" x14ac:dyDescent="0.25">
      <c r="B108" s="104"/>
      <c r="C108" s="104"/>
      <c r="E108" s="104"/>
      <c r="F108" s="104"/>
      <c r="G108" s="104"/>
      <c r="H108" s="104"/>
      <c r="I108" s="104"/>
    </row>
    <row r="109" spans="2:9" x14ac:dyDescent="0.25">
      <c r="B109" s="104"/>
      <c r="C109" s="104"/>
      <c r="E109" s="104"/>
      <c r="F109" s="104"/>
      <c r="G109" s="104"/>
      <c r="H109" s="104"/>
      <c r="I109" s="104"/>
    </row>
    <row r="110" spans="2:9" x14ac:dyDescent="0.25">
      <c r="B110" s="104"/>
      <c r="C110" s="104"/>
      <c r="E110" s="104"/>
      <c r="F110" s="104"/>
      <c r="G110" s="104"/>
      <c r="H110" s="104"/>
      <c r="I110" s="104"/>
    </row>
    <row r="111" spans="2:9" x14ac:dyDescent="0.25">
      <c r="B111" s="104"/>
      <c r="C111" s="104"/>
      <c r="E111" s="104"/>
      <c r="F111" s="104"/>
      <c r="G111" s="104"/>
      <c r="H111" s="104"/>
      <c r="I111" s="104"/>
    </row>
    <row r="112" spans="2:9" x14ac:dyDescent="0.25">
      <c r="B112" s="104"/>
      <c r="C112" s="104"/>
      <c r="E112" s="104"/>
      <c r="F112" s="104"/>
      <c r="G112" s="104"/>
      <c r="H112" s="104"/>
      <c r="I112" s="104"/>
    </row>
    <row r="113" spans="2:9" x14ac:dyDescent="0.25">
      <c r="B113" s="104"/>
      <c r="C113" s="104"/>
      <c r="E113" s="104"/>
      <c r="F113" s="104"/>
      <c r="G113" s="104"/>
      <c r="H113" s="104"/>
      <c r="I113" s="104"/>
    </row>
    <row r="114" spans="2:9" x14ac:dyDescent="0.25">
      <c r="B114" s="104"/>
      <c r="C114" s="104"/>
      <c r="E114" s="104"/>
      <c r="F114" s="104"/>
      <c r="G114" s="104"/>
      <c r="H114" s="104"/>
      <c r="I114" s="104"/>
    </row>
    <row r="115" spans="2:9" x14ac:dyDescent="0.25">
      <c r="B115" s="104"/>
      <c r="C115" s="104"/>
      <c r="E115" s="104"/>
      <c r="F115" s="104"/>
      <c r="G115" s="104"/>
      <c r="H115" s="104"/>
      <c r="I115" s="104"/>
    </row>
    <row r="116" spans="2:9" x14ac:dyDescent="0.25">
      <c r="B116" s="104"/>
      <c r="C116" s="104"/>
      <c r="E116" s="104"/>
      <c r="F116" s="104"/>
      <c r="G116" s="104"/>
      <c r="H116" s="104"/>
      <c r="I116" s="104"/>
    </row>
    <row r="117" spans="2:9" x14ac:dyDescent="0.25">
      <c r="B117" s="104"/>
      <c r="C117" s="104"/>
      <c r="E117" s="104"/>
      <c r="F117" s="104"/>
      <c r="G117" s="104"/>
      <c r="H117" s="104"/>
      <c r="I117" s="104"/>
    </row>
    <row r="118" spans="2:9" x14ac:dyDescent="0.25">
      <c r="B118" s="104"/>
      <c r="C118" s="104"/>
      <c r="E118" s="104"/>
      <c r="F118" s="104"/>
      <c r="G118" s="104"/>
      <c r="H118" s="104"/>
      <c r="I118" s="104"/>
    </row>
    <row r="119" spans="2:9" x14ac:dyDescent="0.25">
      <c r="B119" s="104"/>
      <c r="C119" s="104"/>
      <c r="E119" s="104"/>
      <c r="F119" s="104"/>
      <c r="G119" s="104"/>
      <c r="H119" s="104"/>
      <c r="I119" s="104"/>
    </row>
    <row r="120" spans="2:9" x14ac:dyDescent="0.25">
      <c r="B120" s="104"/>
      <c r="C120" s="104"/>
      <c r="E120" s="104"/>
      <c r="F120" s="104"/>
      <c r="G120" s="104"/>
      <c r="H120" s="104"/>
      <c r="I120" s="104"/>
    </row>
    <row r="121" spans="2:9" x14ac:dyDescent="0.25">
      <c r="B121" s="104"/>
      <c r="C121" s="104"/>
      <c r="E121" s="104"/>
      <c r="F121" s="104"/>
      <c r="G121" s="104"/>
      <c r="H121" s="104"/>
      <c r="I121" s="104"/>
    </row>
    <row r="122" spans="2:9" x14ac:dyDescent="0.25">
      <c r="B122" s="104"/>
      <c r="C122" s="104"/>
      <c r="E122" s="104"/>
      <c r="F122" s="104"/>
      <c r="G122" s="104"/>
      <c r="H122" s="104"/>
      <c r="I122" s="104"/>
    </row>
    <row r="123" spans="2:9" x14ac:dyDescent="0.25">
      <c r="B123" s="104"/>
      <c r="C123" s="104"/>
      <c r="E123" s="104"/>
      <c r="F123" s="104"/>
      <c r="G123" s="104"/>
      <c r="H123" s="104"/>
      <c r="I123" s="104"/>
    </row>
    <row r="124" spans="2:9" x14ac:dyDescent="0.25">
      <c r="B124" s="104"/>
      <c r="C124" s="104"/>
      <c r="E124" s="104"/>
      <c r="F124" s="104"/>
      <c r="G124" s="104"/>
      <c r="H124" s="104"/>
      <c r="I124" s="104"/>
    </row>
    <row r="125" spans="2:9" x14ac:dyDescent="0.25">
      <c r="B125" s="104"/>
      <c r="C125" s="104"/>
      <c r="E125" s="104"/>
      <c r="F125" s="104"/>
      <c r="G125" s="104"/>
      <c r="H125" s="104"/>
      <c r="I125" s="104"/>
    </row>
    <row r="126" spans="2:9" x14ac:dyDescent="0.25">
      <c r="B126" s="104"/>
      <c r="C126" s="104"/>
      <c r="E126" s="104"/>
      <c r="F126" s="104"/>
      <c r="G126" s="104"/>
      <c r="H126" s="104"/>
      <c r="I126" s="104"/>
    </row>
    <row r="127" spans="2:9" x14ac:dyDescent="0.25">
      <c r="B127" s="104"/>
      <c r="C127" s="104"/>
      <c r="E127" s="104"/>
      <c r="F127" s="104"/>
      <c r="G127" s="104"/>
      <c r="H127" s="104"/>
      <c r="I127" s="104"/>
    </row>
    <row r="128" spans="2:9" x14ac:dyDescent="0.25">
      <c r="B128" s="104"/>
      <c r="C128" s="104"/>
      <c r="E128" s="104"/>
      <c r="F128" s="104"/>
      <c r="G128" s="104"/>
      <c r="H128" s="104"/>
      <c r="I128" s="104"/>
    </row>
    <row r="129" spans="2:9" x14ac:dyDescent="0.25">
      <c r="B129" s="104"/>
      <c r="C129" s="104"/>
      <c r="E129" s="104"/>
      <c r="F129" s="104"/>
      <c r="G129" s="104"/>
      <c r="H129" s="104"/>
      <c r="I129" s="104"/>
    </row>
    <row r="130" spans="2:9" x14ac:dyDescent="0.25">
      <c r="B130" s="104"/>
      <c r="C130" s="104"/>
      <c r="E130" s="104"/>
      <c r="F130" s="104"/>
      <c r="G130" s="104"/>
      <c r="H130" s="104"/>
      <c r="I130" s="104"/>
    </row>
    <row r="131" spans="2:9" x14ac:dyDescent="0.25">
      <c r="B131" s="104"/>
      <c r="C131" s="104"/>
      <c r="E131" s="104"/>
      <c r="F131" s="104"/>
      <c r="G131" s="104"/>
      <c r="H131" s="104"/>
      <c r="I131" s="104"/>
    </row>
    <row r="132" spans="2:9" x14ac:dyDescent="0.25">
      <c r="B132" s="104"/>
      <c r="C132" s="104"/>
      <c r="E132" s="104"/>
      <c r="F132" s="104"/>
      <c r="G132" s="104"/>
      <c r="H132" s="104"/>
      <c r="I132" s="104"/>
    </row>
    <row r="133" spans="2:9" x14ac:dyDescent="0.25">
      <c r="B133" s="104"/>
      <c r="C133" s="104"/>
      <c r="E133" s="104"/>
      <c r="F133" s="104"/>
      <c r="G133" s="104"/>
      <c r="H133" s="104"/>
      <c r="I133" s="104"/>
    </row>
    <row r="134" spans="2:9" x14ac:dyDescent="0.25">
      <c r="B134" s="104"/>
      <c r="C134" s="104"/>
      <c r="E134" s="104"/>
      <c r="F134" s="104"/>
      <c r="G134" s="104"/>
      <c r="H134" s="104"/>
      <c r="I134" s="104"/>
    </row>
    <row r="135" spans="2:9" x14ac:dyDescent="0.25">
      <c r="B135" s="104"/>
      <c r="C135" s="104"/>
      <c r="E135" s="104"/>
      <c r="F135" s="104"/>
      <c r="G135" s="104"/>
      <c r="H135" s="104"/>
      <c r="I135" s="104"/>
    </row>
    <row r="136" spans="2:9" x14ac:dyDescent="0.25">
      <c r="B136" s="104"/>
      <c r="C136" s="104"/>
      <c r="E136" s="104"/>
      <c r="F136" s="104"/>
      <c r="G136" s="104"/>
      <c r="H136" s="104"/>
      <c r="I136" s="104"/>
    </row>
    <row r="137" spans="2:9" x14ac:dyDescent="0.25">
      <c r="B137" s="104"/>
      <c r="C137" s="104"/>
      <c r="E137" s="104"/>
      <c r="F137" s="104"/>
      <c r="G137" s="104"/>
      <c r="H137" s="104"/>
      <c r="I137" s="104"/>
    </row>
    <row r="138" spans="2:9" x14ac:dyDescent="0.25">
      <c r="B138" s="104"/>
      <c r="C138" s="104"/>
      <c r="E138" s="104"/>
      <c r="F138" s="104"/>
      <c r="G138" s="104"/>
      <c r="H138" s="104"/>
      <c r="I138" s="104"/>
    </row>
    <row r="139" spans="2:9" x14ac:dyDescent="0.25">
      <c r="B139" s="104"/>
      <c r="C139" s="104"/>
      <c r="E139" s="104"/>
      <c r="F139" s="104"/>
      <c r="G139" s="104"/>
      <c r="H139" s="104"/>
      <c r="I139" s="104"/>
    </row>
    <row r="140" spans="2:9" x14ac:dyDescent="0.25">
      <c r="B140" s="104"/>
      <c r="C140" s="104"/>
      <c r="E140" s="104"/>
      <c r="F140" s="104"/>
      <c r="G140" s="104"/>
      <c r="H140" s="104"/>
      <c r="I140" s="104"/>
    </row>
    <row r="141" spans="2:9" x14ac:dyDescent="0.25">
      <c r="B141" s="104"/>
      <c r="C141" s="104"/>
      <c r="E141" s="104"/>
      <c r="F141" s="104"/>
      <c r="G141" s="104"/>
      <c r="H141" s="104"/>
      <c r="I141" s="104"/>
    </row>
    <row r="142" spans="2:9" x14ac:dyDescent="0.25">
      <c r="B142" s="104"/>
      <c r="C142" s="104"/>
      <c r="E142" s="104"/>
      <c r="F142" s="104"/>
      <c r="G142" s="104"/>
      <c r="H142" s="104"/>
      <c r="I142" s="104"/>
    </row>
    <row r="143" spans="2:9" x14ac:dyDescent="0.25">
      <c r="B143" s="104"/>
      <c r="C143" s="104"/>
      <c r="E143" s="104"/>
      <c r="F143" s="104"/>
      <c r="G143" s="104"/>
      <c r="H143" s="104"/>
      <c r="I143" s="104"/>
    </row>
    <row r="144" spans="2:9" x14ac:dyDescent="0.25">
      <c r="B144" s="104"/>
      <c r="C144" s="104"/>
      <c r="E144" s="104"/>
      <c r="F144" s="104"/>
      <c r="G144" s="104"/>
      <c r="H144" s="104"/>
      <c r="I144" s="104"/>
    </row>
    <row r="145" spans="2:9" x14ac:dyDescent="0.25">
      <c r="B145" s="104"/>
      <c r="C145" s="104"/>
      <c r="E145" s="104"/>
      <c r="F145" s="104"/>
      <c r="G145" s="104"/>
      <c r="H145" s="104"/>
      <c r="I145" s="104"/>
    </row>
    <row r="146" spans="2:9" x14ac:dyDescent="0.25">
      <c r="B146" s="104"/>
      <c r="C146" s="104"/>
      <c r="E146" s="104"/>
      <c r="F146" s="104"/>
      <c r="G146" s="104"/>
      <c r="H146" s="104"/>
      <c r="I146" s="104"/>
    </row>
    <row r="147" spans="2:9" x14ac:dyDescent="0.25">
      <c r="B147" s="104"/>
      <c r="C147" s="104"/>
      <c r="E147" s="104"/>
      <c r="F147" s="104"/>
      <c r="G147" s="104"/>
      <c r="H147" s="104"/>
      <c r="I147" s="104"/>
    </row>
    <row r="148" spans="2:9" x14ac:dyDescent="0.25">
      <c r="B148" s="104"/>
      <c r="C148" s="104"/>
      <c r="E148" s="104"/>
      <c r="F148" s="104"/>
      <c r="G148" s="104"/>
      <c r="H148" s="104"/>
      <c r="I148" s="104"/>
    </row>
    <row r="149" spans="2:9" x14ac:dyDescent="0.25">
      <c r="B149" s="104"/>
      <c r="C149" s="104"/>
      <c r="E149" s="104"/>
      <c r="F149" s="104"/>
      <c r="G149" s="104"/>
      <c r="H149" s="104"/>
      <c r="I149" s="104"/>
    </row>
    <row r="150" spans="2:9" x14ac:dyDescent="0.25">
      <c r="B150" s="104"/>
      <c r="C150" s="104"/>
      <c r="E150" s="104"/>
      <c r="F150" s="104"/>
      <c r="G150" s="104"/>
      <c r="H150" s="104"/>
      <c r="I150" s="104"/>
    </row>
    <row r="151" spans="2:9" x14ac:dyDescent="0.25">
      <c r="B151" s="104"/>
      <c r="C151" s="104"/>
      <c r="E151" s="104"/>
      <c r="F151" s="104"/>
      <c r="G151" s="104"/>
      <c r="H151" s="104"/>
      <c r="I151" s="104"/>
    </row>
    <row r="152" spans="2:9" x14ac:dyDescent="0.25">
      <c r="B152" s="104"/>
      <c r="C152" s="104"/>
      <c r="E152" s="104"/>
      <c r="F152" s="104"/>
      <c r="G152" s="104"/>
      <c r="H152" s="104"/>
      <c r="I152" s="104"/>
    </row>
    <row r="153" spans="2:9" x14ac:dyDescent="0.25">
      <c r="B153" s="104"/>
      <c r="C153" s="104"/>
      <c r="E153" s="104"/>
      <c r="F153" s="104"/>
      <c r="G153" s="104"/>
      <c r="H153" s="104"/>
      <c r="I153" s="104"/>
    </row>
    <row r="154" spans="2:9" x14ac:dyDescent="0.25">
      <c r="B154" s="104"/>
      <c r="C154" s="104"/>
      <c r="E154" s="104"/>
      <c r="F154" s="104"/>
      <c r="G154" s="104"/>
      <c r="H154" s="104"/>
      <c r="I154" s="104"/>
    </row>
    <row r="155" spans="2:9" x14ac:dyDescent="0.25">
      <c r="B155" s="104"/>
      <c r="C155" s="104"/>
      <c r="E155" s="104"/>
      <c r="F155" s="104"/>
      <c r="G155" s="104"/>
      <c r="H155" s="104"/>
      <c r="I155" s="104"/>
    </row>
    <row r="156" spans="2:9" x14ac:dyDescent="0.25">
      <c r="B156" s="104"/>
      <c r="C156" s="104"/>
      <c r="E156" s="104"/>
      <c r="F156" s="104"/>
      <c r="G156" s="104"/>
      <c r="H156" s="104"/>
      <c r="I156" s="104"/>
    </row>
    <row r="157" spans="2:9" x14ac:dyDescent="0.25">
      <c r="B157" s="104"/>
      <c r="C157" s="104"/>
      <c r="E157" s="104"/>
      <c r="F157" s="104"/>
      <c r="G157" s="104"/>
      <c r="H157" s="104"/>
      <c r="I157" s="104"/>
    </row>
    <row r="158" spans="2:9" x14ac:dyDescent="0.25">
      <c r="B158" s="104"/>
      <c r="C158" s="104"/>
      <c r="E158" s="104"/>
      <c r="F158" s="104"/>
      <c r="G158" s="104"/>
      <c r="H158" s="104"/>
      <c r="I158" s="104"/>
    </row>
    <row r="159" spans="2:9" x14ac:dyDescent="0.25">
      <c r="B159" s="104"/>
      <c r="C159" s="104"/>
      <c r="E159" s="104"/>
      <c r="F159" s="104"/>
      <c r="G159" s="104"/>
      <c r="H159" s="104"/>
      <c r="I159" s="104"/>
    </row>
    <row r="160" spans="2:9" x14ac:dyDescent="0.25">
      <c r="B160" s="104"/>
      <c r="C160" s="104"/>
      <c r="E160" s="104"/>
      <c r="F160" s="104"/>
      <c r="G160" s="104"/>
      <c r="H160" s="104"/>
      <c r="I160" s="104"/>
    </row>
    <row r="161" spans="2:9" x14ac:dyDescent="0.25">
      <c r="B161" s="104"/>
      <c r="C161" s="104"/>
      <c r="E161" s="104"/>
      <c r="F161" s="104"/>
      <c r="G161" s="104"/>
      <c r="H161" s="104"/>
      <c r="I161" s="104"/>
    </row>
    <row r="162" spans="2:9" x14ac:dyDescent="0.25">
      <c r="B162" s="104"/>
      <c r="C162" s="104"/>
      <c r="E162" s="104"/>
      <c r="F162" s="104"/>
      <c r="G162" s="104"/>
      <c r="H162" s="104"/>
      <c r="I162" s="104"/>
    </row>
    <row r="163" spans="2:9" x14ac:dyDescent="0.25">
      <c r="B163" s="104"/>
      <c r="C163" s="104"/>
      <c r="E163" s="104"/>
      <c r="F163" s="104"/>
      <c r="G163" s="104"/>
      <c r="H163" s="104"/>
      <c r="I163" s="104"/>
    </row>
    <row r="164" spans="2:9" x14ac:dyDescent="0.25">
      <c r="B164" s="104"/>
      <c r="C164" s="104"/>
      <c r="E164" s="104"/>
      <c r="F164" s="104"/>
      <c r="G164" s="104"/>
      <c r="H164" s="104"/>
      <c r="I164" s="104"/>
    </row>
    <row r="165" spans="2:9" x14ac:dyDescent="0.25">
      <c r="B165" s="104"/>
      <c r="C165" s="104"/>
      <c r="E165" s="104"/>
      <c r="F165" s="104"/>
      <c r="G165" s="104"/>
      <c r="H165" s="104"/>
      <c r="I165" s="104"/>
    </row>
    <row r="166" spans="2:9" x14ac:dyDescent="0.25">
      <c r="B166" s="104"/>
      <c r="C166" s="104"/>
      <c r="E166" s="104"/>
      <c r="F166" s="104"/>
      <c r="G166" s="104"/>
      <c r="H166" s="104"/>
      <c r="I166" s="104"/>
    </row>
    <row r="167" spans="2:9" x14ac:dyDescent="0.25">
      <c r="B167" s="104"/>
      <c r="C167" s="104"/>
      <c r="E167" s="104"/>
      <c r="F167" s="104"/>
      <c r="G167" s="104"/>
      <c r="H167" s="104"/>
      <c r="I167" s="104"/>
    </row>
    <row r="168" spans="2:9" x14ac:dyDescent="0.25">
      <c r="B168" s="104"/>
      <c r="C168" s="104"/>
      <c r="E168" s="104"/>
      <c r="F168" s="104"/>
      <c r="G168" s="104"/>
      <c r="H168" s="104"/>
      <c r="I168" s="104"/>
    </row>
    <row r="169" spans="2:9" x14ac:dyDescent="0.25">
      <c r="B169" s="104"/>
      <c r="C169" s="104"/>
      <c r="E169" s="104"/>
      <c r="F169" s="104"/>
      <c r="G169" s="104"/>
      <c r="H169" s="104"/>
      <c r="I169" s="104"/>
    </row>
    <row r="170" spans="2:9" x14ac:dyDescent="0.25">
      <c r="B170" s="104"/>
      <c r="C170" s="104"/>
      <c r="E170" s="104"/>
      <c r="F170" s="104"/>
      <c r="G170" s="104"/>
      <c r="H170" s="104"/>
      <c r="I170" s="104"/>
    </row>
    <row r="171" spans="2:9" x14ac:dyDescent="0.25">
      <c r="B171" s="104"/>
      <c r="C171" s="104"/>
      <c r="E171" s="104"/>
      <c r="F171" s="104"/>
      <c r="G171" s="104"/>
      <c r="H171" s="104"/>
      <c r="I171" s="104"/>
    </row>
    <row r="172" spans="2:9" x14ac:dyDescent="0.25">
      <c r="B172" s="104"/>
      <c r="C172" s="104"/>
      <c r="E172" s="104"/>
      <c r="F172" s="104"/>
      <c r="G172" s="104"/>
      <c r="H172" s="104"/>
      <c r="I172" s="104"/>
    </row>
    <row r="173" spans="2:9" x14ac:dyDescent="0.25">
      <c r="B173" s="104"/>
      <c r="C173" s="104"/>
      <c r="E173" s="104"/>
      <c r="F173" s="104"/>
      <c r="G173" s="104"/>
      <c r="H173" s="104"/>
      <c r="I173" s="104"/>
    </row>
    <row r="174" spans="2:9" x14ac:dyDescent="0.25">
      <c r="B174" s="104"/>
      <c r="C174" s="104"/>
      <c r="E174" s="104"/>
      <c r="F174" s="104"/>
      <c r="G174" s="104"/>
      <c r="H174" s="104"/>
      <c r="I174" s="104"/>
    </row>
    <row r="175" spans="2:9" x14ac:dyDescent="0.25">
      <c r="B175" s="104"/>
      <c r="C175" s="104"/>
      <c r="E175" s="104"/>
      <c r="F175" s="104"/>
      <c r="G175" s="104"/>
      <c r="H175" s="104"/>
      <c r="I175" s="104"/>
    </row>
    <row r="176" spans="2:9" x14ac:dyDescent="0.25">
      <c r="B176" s="104"/>
      <c r="C176" s="104"/>
      <c r="E176" s="104"/>
      <c r="F176" s="104"/>
      <c r="G176" s="104"/>
      <c r="H176" s="104"/>
      <c r="I176" s="104"/>
    </row>
    <row r="177" spans="2:9" x14ac:dyDescent="0.25">
      <c r="B177" s="104"/>
      <c r="C177" s="104"/>
      <c r="E177" s="104"/>
      <c r="F177" s="104"/>
      <c r="G177" s="104"/>
      <c r="H177" s="104"/>
      <c r="I177" s="104"/>
    </row>
    <row r="178" spans="2:9" x14ac:dyDescent="0.25">
      <c r="B178" s="104"/>
      <c r="C178" s="104"/>
      <c r="E178" s="104"/>
      <c r="F178" s="104"/>
      <c r="G178" s="104"/>
      <c r="H178" s="104"/>
      <c r="I178" s="104"/>
    </row>
    <row r="179" spans="2:9" x14ac:dyDescent="0.25">
      <c r="B179" s="104"/>
      <c r="C179" s="104"/>
      <c r="E179" s="104"/>
      <c r="F179" s="104"/>
      <c r="G179" s="104"/>
      <c r="H179" s="104"/>
      <c r="I179" s="104"/>
    </row>
    <row r="180" spans="2:9" x14ac:dyDescent="0.25">
      <c r="B180" s="104"/>
      <c r="C180" s="104"/>
      <c r="E180" s="104"/>
      <c r="F180" s="104"/>
      <c r="G180" s="104"/>
      <c r="H180" s="104"/>
      <c r="I180" s="104"/>
    </row>
    <row r="181" spans="2:9" x14ac:dyDescent="0.25">
      <c r="B181" s="104"/>
      <c r="C181" s="104"/>
      <c r="E181" s="104"/>
      <c r="F181" s="104"/>
      <c r="G181" s="104"/>
      <c r="H181" s="104"/>
      <c r="I181" s="104"/>
    </row>
    <row r="182" spans="2:9" x14ac:dyDescent="0.25">
      <c r="B182" s="104"/>
      <c r="C182" s="104"/>
      <c r="E182" s="104"/>
      <c r="F182" s="104"/>
      <c r="G182" s="104"/>
      <c r="H182" s="104"/>
      <c r="I182" s="104"/>
    </row>
    <row r="183" spans="2:9" x14ac:dyDescent="0.25">
      <c r="B183" s="104"/>
      <c r="C183" s="104"/>
      <c r="E183" s="104"/>
      <c r="F183" s="104"/>
      <c r="G183" s="104"/>
      <c r="H183" s="104"/>
      <c r="I183" s="104"/>
    </row>
    <row r="184" spans="2:9" x14ac:dyDescent="0.25">
      <c r="B184" s="104"/>
      <c r="C184" s="104"/>
      <c r="E184" s="104"/>
      <c r="F184" s="104"/>
      <c r="G184" s="104"/>
      <c r="H184" s="104"/>
      <c r="I184" s="104"/>
    </row>
    <row r="185" spans="2:9" x14ac:dyDescent="0.25">
      <c r="B185" s="104"/>
      <c r="C185" s="104"/>
      <c r="E185" s="104"/>
      <c r="F185" s="104"/>
      <c r="G185" s="104"/>
      <c r="H185" s="104"/>
      <c r="I185" s="104"/>
    </row>
    <row r="186" spans="2:9" x14ac:dyDescent="0.25">
      <c r="B186" s="104"/>
      <c r="C186" s="104"/>
      <c r="E186" s="104"/>
      <c r="F186" s="104"/>
      <c r="G186" s="104"/>
      <c r="H186" s="104"/>
      <c r="I186" s="104"/>
    </row>
    <row r="187" spans="2:9" x14ac:dyDescent="0.25">
      <c r="B187" s="104"/>
      <c r="C187" s="104"/>
      <c r="E187" s="104"/>
      <c r="F187" s="104"/>
      <c r="G187" s="104"/>
      <c r="H187" s="104"/>
      <c r="I187" s="104"/>
    </row>
    <row r="188" spans="2:9" x14ac:dyDescent="0.25">
      <c r="B188" s="104"/>
      <c r="C188" s="104"/>
      <c r="E188" s="104"/>
      <c r="F188" s="104"/>
      <c r="G188" s="104"/>
      <c r="H188" s="104"/>
      <c r="I188" s="104"/>
    </row>
    <row r="189" spans="2:9" x14ac:dyDescent="0.25">
      <c r="B189" s="104"/>
      <c r="C189" s="104"/>
      <c r="E189" s="104"/>
      <c r="F189" s="104"/>
      <c r="G189" s="104"/>
      <c r="H189" s="104"/>
      <c r="I189" s="104"/>
    </row>
    <row r="190" spans="2:9" x14ac:dyDescent="0.25">
      <c r="B190" s="104"/>
      <c r="C190" s="104"/>
      <c r="E190" s="104"/>
      <c r="F190" s="104"/>
      <c r="G190" s="104"/>
      <c r="H190" s="104"/>
      <c r="I190" s="104"/>
    </row>
    <row r="191" spans="2:9" x14ac:dyDescent="0.25">
      <c r="B191" s="104"/>
      <c r="C191" s="104"/>
      <c r="E191" s="104"/>
      <c r="F191" s="104"/>
      <c r="G191" s="104"/>
      <c r="H191" s="104"/>
      <c r="I191" s="104"/>
    </row>
    <row r="192" spans="2:9" x14ac:dyDescent="0.25">
      <c r="B192" s="104"/>
      <c r="C192" s="104"/>
      <c r="E192" s="104"/>
      <c r="F192" s="104"/>
      <c r="G192" s="104"/>
      <c r="H192" s="104"/>
      <c r="I192" s="104"/>
    </row>
    <row r="193" spans="2:9" x14ac:dyDescent="0.25">
      <c r="B193" s="104"/>
      <c r="C193" s="104"/>
      <c r="E193" s="104"/>
      <c r="F193" s="104"/>
      <c r="G193" s="104"/>
      <c r="H193" s="104"/>
      <c r="I193" s="104"/>
    </row>
    <row r="194" spans="2:9" x14ac:dyDescent="0.25">
      <c r="B194" s="104"/>
      <c r="C194" s="104"/>
      <c r="E194" s="104"/>
      <c r="F194" s="104"/>
      <c r="G194" s="104"/>
      <c r="H194" s="104"/>
      <c r="I194" s="104"/>
    </row>
    <row r="195" spans="2:9" x14ac:dyDescent="0.25">
      <c r="B195" s="104"/>
      <c r="C195" s="104"/>
      <c r="E195" s="104"/>
      <c r="F195" s="104"/>
      <c r="G195" s="104"/>
      <c r="H195" s="104"/>
      <c r="I195" s="104"/>
    </row>
    <row r="196" spans="2:9" x14ac:dyDescent="0.25">
      <c r="B196" s="104"/>
      <c r="C196" s="104"/>
      <c r="E196" s="104"/>
      <c r="F196" s="104"/>
      <c r="G196" s="104"/>
      <c r="H196" s="104"/>
      <c r="I196" s="104"/>
    </row>
    <row r="197" spans="2:9" x14ac:dyDescent="0.25">
      <c r="B197" s="104"/>
      <c r="C197" s="104"/>
      <c r="E197" s="104"/>
      <c r="F197" s="104"/>
      <c r="G197" s="104"/>
      <c r="H197" s="104"/>
      <c r="I197" s="104"/>
    </row>
    <row r="198" spans="2:9" x14ac:dyDescent="0.25">
      <c r="B198" s="104"/>
      <c r="C198" s="104"/>
      <c r="E198" s="104"/>
      <c r="F198" s="104"/>
      <c r="G198" s="104"/>
      <c r="H198" s="104"/>
      <c r="I198" s="104"/>
    </row>
    <row r="199" spans="2:9" x14ac:dyDescent="0.25">
      <c r="B199" s="104"/>
      <c r="C199" s="104"/>
      <c r="E199" s="104"/>
      <c r="F199" s="104"/>
      <c r="G199" s="104"/>
      <c r="H199" s="104"/>
      <c r="I199" s="104"/>
    </row>
    <row r="200" spans="2:9" x14ac:dyDescent="0.25">
      <c r="B200" s="104"/>
      <c r="C200" s="104"/>
      <c r="E200" s="104"/>
      <c r="F200" s="104"/>
      <c r="G200" s="104"/>
      <c r="H200" s="104"/>
      <c r="I200" s="104"/>
    </row>
    <row r="201" spans="2:9" x14ac:dyDescent="0.25">
      <c r="B201" s="104"/>
      <c r="C201" s="104"/>
      <c r="E201" s="104"/>
      <c r="F201" s="104"/>
      <c r="G201" s="104"/>
      <c r="H201" s="104"/>
      <c r="I201" s="104"/>
    </row>
    <row r="202" spans="2:9" x14ac:dyDescent="0.25">
      <c r="B202" s="104"/>
      <c r="C202" s="104"/>
      <c r="E202" s="104"/>
      <c r="F202" s="104"/>
      <c r="G202" s="104"/>
      <c r="H202" s="104"/>
      <c r="I202" s="104"/>
    </row>
    <row r="203" spans="2:9" x14ac:dyDescent="0.25">
      <c r="B203" s="104"/>
      <c r="C203" s="104"/>
      <c r="E203" s="104"/>
      <c r="F203" s="104"/>
      <c r="G203" s="104"/>
      <c r="H203" s="104"/>
      <c r="I203" s="104"/>
    </row>
    <row r="204" spans="2:9" x14ac:dyDescent="0.25">
      <c r="B204" s="104"/>
      <c r="C204" s="104"/>
      <c r="E204" s="104"/>
      <c r="F204" s="104"/>
      <c r="G204" s="104"/>
      <c r="H204" s="104"/>
      <c r="I204" s="104"/>
    </row>
    <row r="205" spans="2:9" x14ac:dyDescent="0.25">
      <c r="B205" s="104"/>
      <c r="C205" s="104"/>
      <c r="E205" s="104"/>
      <c r="F205" s="104"/>
      <c r="G205" s="104"/>
      <c r="H205" s="104"/>
      <c r="I205" s="104"/>
    </row>
  </sheetData>
  <sheetProtection insertRows="0"/>
  <mergeCells count="9">
    <mergeCell ref="A1:B1"/>
    <mergeCell ref="A2:B2"/>
    <mergeCell ref="A3:B3"/>
    <mergeCell ref="A4:B4"/>
    <mergeCell ref="H3:I5"/>
    <mergeCell ref="C1:F1"/>
    <mergeCell ref="C2:F2"/>
    <mergeCell ref="C3:F3"/>
    <mergeCell ref="C4:F4"/>
  </mergeCells>
  <phoneticPr fontId="19" type="noConversion"/>
  <conditionalFormatting sqref="I8:I998">
    <cfRule type="expression" dxfId="2" priority="1" stopIfTrue="1">
      <formula>$I8=0</formula>
    </cfRule>
  </conditionalFormatting>
  <dataValidations count="2">
    <dataValidation type="whole" operator="greaterThan" allowBlank="1" showErrorMessage="1" sqref="G8:G21">
      <formula1>0</formula1>
      <formula2>0</formula2>
    </dataValidation>
    <dataValidation type="list" allowBlank="1" showErrorMessage="1" sqref="B8:B21 E8:E21">
      <formula1>"Déplacement en voiture de 5CV ou moins,Déplacement en voiture de 6 ou 7CV,Déplacement en voiture de 8CV et plus,Repas,Nuitée(s)"</formula1>
      <formula2>0</formula2>
    </dataValidation>
  </dataValidations>
  <pageMargins left="0.19652777777777777" right="0.19652777777777777" top="0.63124999999999998" bottom="0.63124999999999998" header="0.39374999999999999" footer="0.39374999999999999"/>
  <pageSetup paperSize="9" scale="81" firstPageNumber="0" orientation="landscape" horizontalDpi="300" verticalDpi="300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19/03/2018&amp;R&amp;"Arial,Italique"&amp;9Page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O574"/>
  <sheetViews>
    <sheetView view="pageBreakPreview" zoomScale="85" zoomScaleNormal="100" zoomScaleSheetLayoutView="85" workbookViewId="0">
      <selection activeCell="B12" sqref="B12"/>
    </sheetView>
  </sheetViews>
  <sheetFormatPr baseColWidth="10" defaultColWidth="11.54296875" defaultRowHeight="12.5" x14ac:dyDescent="0.25"/>
  <cols>
    <col min="1" max="1" width="7" style="41" customWidth="1"/>
    <col min="2" max="2" width="36.81640625" style="41" customWidth="1"/>
    <col min="3" max="3" width="31.7265625" style="41" customWidth="1"/>
    <col min="4" max="4" width="18.54296875" style="41" customWidth="1"/>
    <col min="5" max="5" width="7.81640625" style="41" hidden="1" customWidth="1"/>
    <col min="6" max="6" width="15.54296875" style="41" hidden="1" customWidth="1"/>
    <col min="7" max="7" width="24.81640625" style="41" customWidth="1"/>
    <col min="8" max="8" width="23.81640625" style="41" customWidth="1"/>
    <col min="9" max="9" width="19.7265625" style="41" customWidth="1"/>
    <col min="10" max="10" width="16.453125" style="41" customWidth="1"/>
    <col min="11" max="11" width="16.54296875" style="41" hidden="1" customWidth="1"/>
    <col min="12" max="12" width="16.26953125" style="41" hidden="1" customWidth="1"/>
    <col min="13" max="13" width="15.81640625" style="41" hidden="1" customWidth="1"/>
    <col min="14" max="15" width="11.54296875" style="41"/>
    <col min="16" max="16" width="12.26953125" style="41" customWidth="1"/>
    <col min="17" max="16384" width="11.54296875" style="41"/>
  </cols>
  <sheetData>
    <row r="1" spans="1:15" ht="26.25" customHeight="1" x14ac:dyDescent="0.25">
      <c r="A1" s="234" t="s">
        <v>0</v>
      </c>
      <c r="B1" s="241"/>
      <c r="C1" s="244" t="str">
        <f>Accueil!B3</f>
        <v>19.2 Aide à la mise en œuvre d'opérations dans le cadre de Leader</v>
      </c>
      <c r="D1" s="244"/>
      <c r="E1" s="244"/>
      <c r="F1" s="127"/>
      <c r="G1" s="245" t="str">
        <f>IF(Accueil!B9=0,"Attention, veuillez remplir la situation vis-à-vis de la TVA dans la page Accueil",0)</f>
        <v>Attention, veuillez remplir la situation vis-à-vis de la TVA dans la page Accueil</v>
      </c>
      <c r="H1" s="246"/>
      <c r="I1" s="51" t="str">
        <f>'2.1-Dépenses sur devis'!I3</f>
        <v>remplir le statut TVA dans la page Accueil</v>
      </c>
      <c r="J1" s="34"/>
      <c r="K1" s="34"/>
      <c r="L1" s="34"/>
    </row>
    <row r="2" spans="1:15" ht="26.25" customHeight="1" x14ac:dyDescent="0.25">
      <c r="A2" s="234" t="str">
        <f>Accueil!A4</f>
        <v>Nom du GAL</v>
      </c>
      <c r="B2" s="241"/>
      <c r="C2" s="244">
        <f>Accueil!B4</f>
        <v>0</v>
      </c>
      <c r="D2" s="244"/>
      <c r="E2" s="244"/>
      <c r="F2" s="127"/>
      <c r="G2" s="134"/>
      <c r="H2" s="135"/>
      <c r="I2" s="206">
        <f>IF('2.1-Dépenses sur devis'!I3="Montant HT",SUM(G9:G998),IF('2.1-Dépenses sur devis'!I3="Montant TTC",SUM(G9:G998)+SUM(H9:H998),0))</f>
        <v>0</v>
      </c>
      <c r="M2" s="129"/>
    </row>
    <row r="3" spans="1:15" ht="26.25" customHeight="1" x14ac:dyDescent="0.25">
      <c r="A3" s="234" t="str">
        <f>Accueil!A5</f>
        <v>Porteur du projet (raison sociale)</v>
      </c>
      <c r="B3" s="241"/>
      <c r="C3" s="244">
        <f>Accueil!B5</f>
        <v>0</v>
      </c>
      <c r="D3" s="244"/>
      <c r="E3" s="244"/>
      <c r="F3" s="127"/>
      <c r="G3" s="91"/>
      <c r="H3" s="135"/>
      <c r="I3" s="135"/>
      <c r="J3" s="110"/>
      <c r="K3" s="110"/>
      <c r="L3" s="110"/>
      <c r="M3" s="110"/>
      <c r="N3" s="110"/>
      <c r="O3" s="110"/>
    </row>
    <row r="4" spans="1:15" ht="26.25" customHeight="1" x14ac:dyDescent="0.25">
      <c r="A4" s="234" t="str">
        <f>Accueil!A6</f>
        <v>Intitulé de l'opération faisant l'objet du dossier de demande</v>
      </c>
      <c r="B4" s="241"/>
      <c r="C4" s="244">
        <f>Accueil!B6</f>
        <v>0</v>
      </c>
      <c r="D4" s="244"/>
      <c r="E4" s="244"/>
      <c r="F4" s="127"/>
      <c r="G4" s="243" t="s">
        <v>89</v>
      </c>
      <c r="H4" s="243"/>
      <c r="I4" s="243"/>
      <c r="J4" s="110"/>
      <c r="K4" s="110"/>
      <c r="L4" s="110"/>
      <c r="M4" s="110"/>
      <c r="N4" s="110"/>
      <c r="O4" s="110"/>
    </row>
    <row r="5" spans="1:15" ht="21" customHeight="1" x14ac:dyDescent="0.25">
      <c r="A5" s="130"/>
      <c r="B5" s="130"/>
      <c r="C5" s="130"/>
      <c r="D5" s="130"/>
      <c r="E5" s="127"/>
      <c r="F5" s="127"/>
      <c r="G5" s="243"/>
      <c r="H5" s="243"/>
      <c r="I5" s="243"/>
      <c r="J5" s="110"/>
      <c r="K5" s="110"/>
      <c r="L5" s="110"/>
      <c r="M5" s="110"/>
      <c r="N5" s="110"/>
      <c r="O5" s="110"/>
    </row>
    <row r="7" spans="1:15" ht="18.75" customHeight="1" x14ac:dyDescent="0.25">
      <c r="G7" s="89">
        <f>SUM(G9:G28)</f>
        <v>0</v>
      </c>
      <c r="H7" s="89">
        <f>SUM(H9:H28)</f>
        <v>0</v>
      </c>
      <c r="I7" s="89">
        <f>SUM(I9:I28)</f>
        <v>0</v>
      </c>
      <c r="M7" s="112"/>
    </row>
    <row r="8" spans="1:15" s="81" customFormat="1" ht="38.25" customHeight="1" x14ac:dyDescent="0.25">
      <c r="B8" s="123" t="s">
        <v>15</v>
      </c>
      <c r="C8" s="131" t="s">
        <v>46</v>
      </c>
      <c r="D8" s="123" t="s">
        <v>44</v>
      </c>
      <c r="E8" s="123" t="s">
        <v>37</v>
      </c>
      <c r="F8" s="123" t="s">
        <v>55</v>
      </c>
      <c r="G8" s="125" t="s">
        <v>18</v>
      </c>
      <c r="H8" s="123" t="s">
        <v>33</v>
      </c>
      <c r="I8" s="123" t="s">
        <v>56</v>
      </c>
      <c r="K8" s="132"/>
    </row>
    <row r="9" spans="1:15" ht="19.5" customHeight="1" x14ac:dyDescent="0.25">
      <c r="A9" s="186">
        <v>1</v>
      </c>
      <c r="B9" s="65"/>
      <c r="C9" s="113"/>
      <c r="D9" s="65"/>
      <c r="E9" s="104"/>
      <c r="F9" s="104"/>
      <c r="G9" s="197"/>
      <c r="H9" s="198"/>
      <c r="I9" s="199">
        <f>G9+H9</f>
        <v>0</v>
      </c>
      <c r="K9" s="133"/>
    </row>
    <row r="10" spans="1:15" ht="19.5" customHeight="1" x14ac:dyDescent="0.25">
      <c r="A10" s="186">
        <f>A9+1</f>
        <v>2</v>
      </c>
      <c r="B10" s="65"/>
      <c r="C10" s="113"/>
      <c r="D10" s="65"/>
      <c r="E10" s="104"/>
      <c r="F10" s="104"/>
      <c r="G10" s="197"/>
      <c r="H10" s="198"/>
      <c r="I10" s="199">
        <f t="shared" ref="I10:I22" si="0">G10+H10</f>
        <v>0</v>
      </c>
      <c r="K10" s="133"/>
    </row>
    <row r="11" spans="1:15" ht="19.5" customHeight="1" x14ac:dyDescent="0.25">
      <c r="A11" s="186">
        <f t="shared" ref="A11:A22" si="1">A10+1</f>
        <v>3</v>
      </c>
      <c r="B11" s="65"/>
      <c r="C11" s="113"/>
      <c r="D11" s="65"/>
      <c r="E11" s="104"/>
      <c r="F11" s="104"/>
      <c r="G11" s="197"/>
      <c r="H11" s="198"/>
      <c r="I11" s="199">
        <f t="shared" si="0"/>
        <v>0</v>
      </c>
      <c r="K11" s="133"/>
    </row>
    <row r="12" spans="1:15" ht="19.5" customHeight="1" x14ac:dyDescent="0.25">
      <c r="A12" s="186">
        <f t="shared" si="1"/>
        <v>4</v>
      </c>
      <c r="B12" s="65"/>
      <c r="C12" s="113"/>
      <c r="D12" s="65"/>
      <c r="E12" s="104"/>
      <c r="F12" s="104"/>
      <c r="G12" s="197"/>
      <c r="H12" s="198"/>
      <c r="I12" s="199">
        <f t="shared" si="0"/>
        <v>0</v>
      </c>
      <c r="K12" s="133"/>
    </row>
    <row r="13" spans="1:15" ht="19.5" customHeight="1" x14ac:dyDescent="0.25">
      <c r="A13" s="186">
        <f t="shared" si="1"/>
        <v>5</v>
      </c>
      <c r="B13" s="65"/>
      <c r="C13" s="113"/>
      <c r="D13" s="65"/>
      <c r="E13" s="104"/>
      <c r="F13" s="104"/>
      <c r="G13" s="197"/>
      <c r="H13" s="198"/>
      <c r="I13" s="199">
        <f t="shared" si="0"/>
        <v>0</v>
      </c>
      <c r="K13" s="133"/>
    </row>
    <row r="14" spans="1:15" ht="19.5" customHeight="1" x14ac:dyDescent="0.25">
      <c r="A14" s="186">
        <f t="shared" si="1"/>
        <v>6</v>
      </c>
      <c r="B14" s="65"/>
      <c r="C14" s="113"/>
      <c r="D14" s="65"/>
      <c r="E14" s="104"/>
      <c r="F14" s="104"/>
      <c r="G14" s="197"/>
      <c r="H14" s="198"/>
      <c r="I14" s="199">
        <f t="shared" si="0"/>
        <v>0</v>
      </c>
      <c r="K14" s="133"/>
    </row>
    <row r="15" spans="1:15" ht="19.5" customHeight="1" x14ac:dyDescent="0.25">
      <c r="A15" s="186">
        <f t="shared" si="1"/>
        <v>7</v>
      </c>
      <c r="B15" s="65"/>
      <c r="C15" s="113"/>
      <c r="D15" s="65"/>
      <c r="E15" s="104"/>
      <c r="F15" s="104"/>
      <c r="G15" s="197"/>
      <c r="H15" s="198"/>
      <c r="I15" s="199">
        <f t="shared" si="0"/>
        <v>0</v>
      </c>
      <c r="K15" s="133"/>
    </row>
    <row r="16" spans="1:15" ht="19.5" customHeight="1" x14ac:dyDescent="0.25">
      <c r="A16" s="186">
        <f t="shared" si="1"/>
        <v>8</v>
      </c>
      <c r="B16" s="65"/>
      <c r="C16" s="113"/>
      <c r="D16" s="65"/>
      <c r="E16" s="104"/>
      <c r="F16" s="104"/>
      <c r="G16" s="197"/>
      <c r="H16" s="198"/>
      <c r="I16" s="199">
        <f t="shared" si="0"/>
        <v>0</v>
      </c>
      <c r="K16" s="133"/>
    </row>
    <row r="17" spans="1:12" ht="19.5" customHeight="1" x14ac:dyDescent="0.25">
      <c r="A17" s="186">
        <f t="shared" si="1"/>
        <v>9</v>
      </c>
      <c r="B17" s="65"/>
      <c r="C17" s="113"/>
      <c r="D17" s="65"/>
      <c r="E17" s="104"/>
      <c r="F17" s="104"/>
      <c r="G17" s="197"/>
      <c r="H17" s="198"/>
      <c r="I17" s="199">
        <f t="shared" si="0"/>
        <v>0</v>
      </c>
      <c r="K17" s="133"/>
    </row>
    <row r="18" spans="1:12" ht="19.5" customHeight="1" x14ac:dyDescent="0.25">
      <c r="A18" s="186">
        <f t="shared" si="1"/>
        <v>10</v>
      </c>
      <c r="B18" s="65"/>
      <c r="C18" s="113"/>
      <c r="D18" s="65"/>
      <c r="E18" s="104"/>
      <c r="F18" s="104"/>
      <c r="G18" s="197"/>
      <c r="H18" s="198"/>
      <c r="I18" s="199">
        <f t="shared" si="0"/>
        <v>0</v>
      </c>
      <c r="K18" s="133"/>
    </row>
    <row r="19" spans="1:12" ht="19.5" customHeight="1" x14ac:dyDescent="0.25">
      <c r="A19" s="186">
        <f t="shared" si="1"/>
        <v>11</v>
      </c>
      <c r="B19" s="65"/>
      <c r="C19" s="113"/>
      <c r="D19" s="65"/>
      <c r="E19" s="104"/>
      <c r="F19" s="104"/>
      <c r="G19" s="197"/>
      <c r="H19" s="198"/>
      <c r="I19" s="199">
        <f t="shared" si="0"/>
        <v>0</v>
      </c>
      <c r="K19" s="133"/>
    </row>
    <row r="20" spans="1:12" ht="19.5" customHeight="1" x14ac:dyDescent="0.25">
      <c r="A20" s="186">
        <f t="shared" si="1"/>
        <v>12</v>
      </c>
      <c r="B20" s="65"/>
      <c r="C20" s="113"/>
      <c r="D20" s="65"/>
      <c r="E20" s="104"/>
      <c r="F20" s="104"/>
      <c r="G20" s="197"/>
      <c r="H20" s="198"/>
      <c r="I20" s="199">
        <f t="shared" si="0"/>
        <v>0</v>
      </c>
      <c r="K20" s="133"/>
    </row>
    <row r="21" spans="1:12" ht="19.5" customHeight="1" x14ac:dyDescent="0.25">
      <c r="A21" s="186">
        <f t="shared" si="1"/>
        <v>13</v>
      </c>
      <c r="B21" s="65"/>
      <c r="C21" s="113"/>
      <c r="D21" s="65"/>
      <c r="E21" s="104"/>
      <c r="F21" s="104"/>
      <c r="G21" s="197"/>
      <c r="H21" s="198"/>
      <c r="I21" s="199">
        <f t="shared" si="0"/>
        <v>0</v>
      </c>
      <c r="K21" s="133"/>
    </row>
    <row r="22" spans="1:12" ht="19.5" customHeight="1" x14ac:dyDescent="0.25">
      <c r="A22" s="186">
        <f t="shared" si="1"/>
        <v>14</v>
      </c>
      <c r="B22" s="65"/>
      <c r="C22" s="113"/>
      <c r="D22" s="65"/>
      <c r="E22" s="104"/>
      <c r="F22" s="104"/>
      <c r="G22" s="197"/>
      <c r="H22" s="198"/>
      <c r="I22" s="199">
        <f t="shared" si="0"/>
        <v>0</v>
      </c>
      <c r="K22" s="133"/>
    </row>
    <row r="23" spans="1:12" x14ac:dyDescent="0.25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  <row r="24" spans="1:12" x14ac:dyDescent="0.25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</row>
    <row r="25" spans="1:12" x14ac:dyDescent="0.2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</row>
    <row r="26" spans="1:12" x14ac:dyDescent="0.25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ht="13" x14ac:dyDescent="0.25">
      <c r="B27" s="104"/>
      <c r="C27" s="104"/>
      <c r="D27" s="104"/>
      <c r="E27" s="106"/>
      <c r="F27" s="106"/>
      <c r="G27" s="104"/>
      <c r="H27" s="104"/>
      <c r="I27" s="104"/>
      <c r="J27" s="104"/>
      <c r="K27" s="104"/>
      <c r="L27" s="104"/>
    </row>
    <row r="28" spans="1:12" x14ac:dyDescent="0.25">
      <c r="B28" s="104"/>
      <c r="C28" s="104"/>
      <c r="D28" s="104"/>
      <c r="E28" s="74"/>
      <c r="F28" s="74"/>
      <c r="G28" s="104"/>
      <c r="H28" s="104"/>
      <c r="I28" s="104"/>
      <c r="J28" s="104"/>
      <c r="K28" s="104"/>
      <c r="L28" s="104"/>
    </row>
    <row r="29" spans="1:12" x14ac:dyDescent="0.25">
      <c r="B29" s="104"/>
      <c r="C29" s="104"/>
      <c r="D29" s="104"/>
      <c r="E29" s="74"/>
      <c r="F29" s="74"/>
      <c r="G29" s="104"/>
      <c r="H29" s="104"/>
      <c r="I29" s="104"/>
      <c r="J29" s="104"/>
      <c r="K29" s="104"/>
      <c r="L29" s="104"/>
    </row>
    <row r="30" spans="1:12" x14ac:dyDescent="0.25">
      <c r="B30" s="104"/>
      <c r="C30" s="104"/>
      <c r="D30" s="104"/>
      <c r="E30" s="74"/>
      <c r="F30" s="74"/>
      <c r="G30" s="104"/>
      <c r="H30" s="104"/>
      <c r="I30" s="104"/>
      <c r="J30" s="104"/>
      <c r="K30" s="104"/>
      <c r="L30" s="104"/>
    </row>
    <row r="31" spans="1:12" x14ac:dyDescent="0.25">
      <c r="B31" s="104"/>
      <c r="C31" s="104"/>
      <c r="D31" s="104"/>
      <c r="E31" s="74"/>
      <c r="F31" s="74"/>
      <c r="G31" s="104"/>
      <c r="H31" s="104"/>
      <c r="I31" s="104"/>
      <c r="J31" s="104"/>
      <c r="K31" s="104"/>
      <c r="L31" s="104"/>
    </row>
    <row r="32" spans="1:12" x14ac:dyDescent="0.25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</row>
    <row r="33" spans="2:12" x14ac:dyDescent="0.25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</row>
    <row r="34" spans="2:12" x14ac:dyDescent="0.25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2:12" x14ac:dyDescent="0.25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</row>
    <row r="36" spans="2:12" x14ac:dyDescent="0.25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</row>
    <row r="37" spans="2:12" x14ac:dyDescent="0.25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</row>
    <row r="38" spans="2:12" x14ac:dyDescent="0.25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</row>
    <row r="39" spans="2:12" x14ac:dyDescent="0.25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</row>
    <row r="40" spans="2:12" x14ac:dyDescent="0.25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</row>
    <row r="41" spans="2:12" x14ac:dyDescent="0.25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</row>
    <row r="42" spans="2:12" x14ac:dyDescent="0.25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</row>
    <row r="43" spans="2:12" x14ac:dyDescent="0.25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</row>
    <row r="44" spans="2:12" x14ac:dyDescent="0.25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</row>
    <row r="45" spans="2:12" x14ac:dyDescent="0.25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</row>
    <row r="46" spans="2:12" x14ac:dyDescent="0.25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</row>
    <row r="47" spans="2:12" x14ac:dyDescent="0.25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</row>
    <row r="48" spans="2:12" x14ac:dyDescent="0.25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</row>
    <row r="49" spans="2:12" x14ac:dyDescent="0.25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</row>
    <row r="50" spans="2:12" x14ac:dyDescent="0.25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</row>
    <row r="51" spans="2:12" x14ac:dyDescent="0.25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</row>
    <row r="52" spans="2:12" x14ac:dyDescent="0.2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</row>
    <row r="53" spans="2:12" x14ac:dyDescent="0.25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</row>
    <row r="54" spans="2:12" x14ac:dyDescent="0.25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</row>
    <row r="55" spans="2:12" x14ac:dyDescent="0.25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</row>
    <row r="56" spans="2:12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</row>
    <row r="57" spans="2:12" x14ac:dyDescent="0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</row>
    <row r="58" spans="2:12" x14ac:dyDescent="0.25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</row>
    <row r="59" spans="2:12" x14ac:dyDescent="0.25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</row>
    <row r="60" spans="2:12" x14ac:dyDescent="0.25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</row>
    <row r="61" spans="2:12" x14ac:dyDescent="0.25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</row>
    <row r="62" spans="2:12" x14ac:dyDescent="0.25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</row>
    <row r="63" spans="2:12" x14ac:dyDescent="0.25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</row>
    <row r="64" spans="2:12" x14ac:dyDescent="0.25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</row>
    <row r="65" spans="2:12" x14ac:dyDescent="0.25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</row>
    <row r="66" spans="2:12" x14ac:dyDescent="0.25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</row>
    <row r="67" spans="2:12" x14ac:dyDescent="0.25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</row>
    <row r="68" spans="2:12" x14ac:dyDescent="0.25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</row>
    <row r="69" spans="2:12" x14ac:dyDescent="0.25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</row>
    <row r="70" spans="2:12" x14ac:dyDescent="0.25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</row>
    <row r="71" spans="2:12" x14ac:dyDescent="0.25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</row>
    <row r="72" spans="2:12" x14ac:dyDescent="0.25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</row>
    <row r="73" spans="2:12" x14ac:dyDescent="0.25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</row>
    <row r="74" spans="2:12" x14ac:dyDescent="0.25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</row>
    <row r="75" spans="2:12" x14ac:dyDescent="0.25"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</row>
    <row r="76" spans="2:12" x14ac:dyDescent="0.25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</row>
    <row r="77" spans="2:12" x14ac:dyDescent="0.25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</row>
    <row r="78" spans="2:12" x14ac:dyDescent="0.25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</row>
    <row r="79" spans="2:12" x14ac:dyDescent="0.25"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</row>
    <row r="80" spans="2:12" x14ac:dyDescent="0.25"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</row>
    <row r="81" spans="2:12" x14ac:dyDescent="0.25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</row>
    <row r="82" spans="2:12" x14ac:dyDescent="0.25"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</row>
    <row r="83" spans="2:12" x14ac:dyDescent="0.25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</row>
    <row r="84" spans="2:12" x14ac:dyDescent="0.25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</row>
    <row r="85" spans="2:12" x14ac:dyDescent="0.25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</row>
    <row r="86" spans="2:12" x14ac:dyDescent="0.25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</row>
    <row r="87" spans="2:12" x14ac:dyDescent="0.25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</row>
    <row r="88" spans="2:12" x14ac:dyDescent="0.25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</row>
    <row r="89" spans="2:12" x14ac:dyDescent="0.25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</row>
    <row r="90" spans="2:12" x14ac:dyDescent="0.25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</row>
    <row r="91" spans="2:12" x14ac:dyDescent="0.25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2:12" x14ac:dyDescent="0.25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</row>
    <row r="93" spans="2:12" x14ac:dyDescent="0.25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</row>
    <row r="94" spans="2:12" x14ac:dyDescent="0.25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</row>
    <row r="95" spans="2:12" x14ac:dyDescent="0.25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</row>
    <row r="96" spans="2:12" x14ac:dyDescent="0.25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</row>
    <row r="97" spans="2:12" x14ac:dyDescent="0.25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2:12" x14ac:dyDescent="0.25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2:12" x14ac:dyDescent="0.25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2:12" x14ac:dyDescent="0.25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2:12" x14ac:dyDescent="0.25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2:12" x14ac:dyDescent="0.25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2:12" x14ac:dyDescent="0.25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2:12" x14ac:dyDescent="0.25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2:12" x14ac:dyDescent="0.25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2:12" x14ac:dyDescent="0.25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2:12" x14ac:dyDescent="0.25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2:12" x14ac:dyDescent="0.25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2:12" x14ac:dyDescent="0.25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2:12" x14ac:dyDescent="0.25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2:12" x14ac:dyDescent="0.25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2:12" x14ac:dyDescent="0.25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  <row r="113" spans="2:12" x14ac:dyDescent="0.25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</row>
    <row r="114" spans="2:12" x14ac:dyDescent="0.25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</row>
    <row r="115" spans="2:12" x14ac:dyDescent="0.25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</row>
    <row r="116" spans="2:12" x14ac:dyDescent="0.25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</row>
    <row r="117" spans="2:12" x14ac:dyDescent="0.25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</row>
    <row r="118" spans="2:12" x14ac:dyDescent="0.25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</row>
    <row r="119" spans="2:12" x14ac:dyDescent="0.25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</row>
    <row r="120" spans="2:12" x14ac:dyDescent="0.25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</row>
    <row r="121" spans="2:12" x14ac:dyDescent="0.25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</row>
    <row r="122" spans="2:12" x14ac:dyDescent="0.25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</row>
    <row r="123" spans="2:12" x14ac:dyDescent="0.25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</row>
    <row r="124" spans="2:12" x14ac:dyDescent="0.25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</row>
    <row r="125" spans="2:12" x14ac:dyDescent="0.25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</row>
    <row r="126" spans="2:12" x14ac:dyDescent="0.25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</row>
    <row r="127" spans="2:12" x14ac:dyDescent="0.25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</row>
    <row r="128" spans="2:12" x14ac:dyDescent="0.25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</row>
    <row r="129" spans="2:12" x14ac:dyDescent="0.25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</row>
    <row r="130" spans="2:12" x14ac:dyDescent="0.25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</row>
    <row r="131" spans="2:12" x14ac:dyDescent="0.25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</row>
    <row r="132" spans="2:12" x14ac:dyDescent="0.25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</row>
    <row r="133" spans="2:12" x14ac:dyDescent="0.25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</row>
    <row r="134" spans="2:12" x14ac:dyDescent="0.25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</row>
    <row r="135" spans="2:12" x14ac:dyDescent="0.25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</row>
    <row r="136" spans="2:12" x14ac:dyDescent="0.25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</row>
    <row r="137" spans="2:12" x14ac:dyDescent="0.25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</row>
    <row r="138" spans="2:12" x14ac:dyDescent="0.25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</row>
    <row r="139" spans="2:12" x14ac:dyDescent="0.25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</row>
    <row r="140" spans="2:12" x14ac:dyDescent="0.25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</row>
    <row r="141" spans="2:12" x14ac:dyDescent="0.25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</row>
    <row r="142" spans="2:12" x14ac:dyDescent="0.25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</row>
    <row r="143" spans="2:12" x14ac:dyDescent="0.25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</row>
    <row r="144" spans="2:12" x14ac:dyDescent="0.25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</row>
    <row r="145" spans="2:12" x14ac:dyDescent="0.25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</row>
    <row r="146" spans="2:12" x14ac:dyDescent="0.25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</row>
    <row r="147" spans="2:12" x14ac:dyDescent="0.25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</row>
    <row r="148" spans="2:12" x14ac:dyDescent="0.25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</row>
    <row r="149" spans="2:12" x14ac:dyDescent="0.25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</row>
    <row r="150" spans="2:12" x14ac:dyDescent="0.25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</row>
    <row r="151" spans="2:12" x14ac:dyDescent="0.25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</row>
    <row r="152" spans="2:12" x14ac:dyDescent="0.25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</row>
    <row r="153" spans="2:12" x14ac:dyDescent="0.25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</row>
    <row r="154" spans="2:12" x14ac:dyDescent="0.25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</row>
    <row r="155" spans="2:12" x14ac:dyDescent="0.25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</row>
    <row r="156" spans="2:12" x14ac:dyDescent="0.25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</row>
    <row r="157" spans="2:12" x14ac:dyDescent="0.25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</row>
    <row r="158" spans="2:12" x14ac:dyDescent="0.25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</row>
    <row r="159" spans="2:12" x14ac:dyDescent="0.25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</row>
    <row r="160" spans="2:12" x14ac:dyDescent="0.25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</row>
    <row r="161" spans="2:12" x14ac:dyDescent="0.25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</row>
    <row r="162" spans="2:12" x14ac:dyDescent="0.25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</row>
    <row r="163" spans="2:12" x14ac:dyDescent="0.25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</row>
    <row r="164" spans="2:12" x14ac:dyDescent="0.25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</row>
    <row r="165" spans="2:12" x14ac:dyDescent="0.25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</row>
    <row r="166" spans="2:12" x14ac:dyDescent="0.25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</row>
    <row r="167" spans="2:12" x14ac:dyDescent="0.25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</row>
    <row r="168" spans="2:12" x14ac:dyDescent="0.25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</row>
    <row r="169" spans="2:12" x14ac:dyDescent="0.25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</row>
    <row r="170" spans="2:12" x14ac:dyDescent="0.25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</row>
    <row r="171" spans="2:12" x14ac:dyDescent="0.25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</row>
    <row r="172" spans="2:12" x14ac:dyDescent="0.25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</row>
    <row r="173" spans="2:12" x14ac:dyDescent="0.25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</row>
    <row r="174" spans="2:12" x14ac:dyDescent="0.25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</row>
    <row r="175" spans="2:12" x14ac:dyDescent="0.25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</row>
    <row r="176" spans="2:12" x14ac:dyDescent="0.25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</row>
    <row r="177" spans="2:12" x14ac:dyDescent="0.25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</row>
    <row r="178" spans="2:12" x14ac:dyDescent="0.25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</row>
    <row r="179" spans="2:12" x14ac:dyDescent="0.25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</row>
    <row r="180" spans="2:12" x14ac:dyDescent="0.25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</row>
    <row r="181" spans="2:12" x14ac:dyDescent="0.25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</row>
    <row r="182" spans="2:12" x14ac:dyDescent="0.25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</row>
    <row r="183" spans="2:12" x14ac:dyDescent="0.25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</row>
    <row r="184" spans="2:12" x14ac:dyDescent="0.25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</row>
    <row r="185" spans="2:12" x14ac:dyDescent="0.25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</row>
    <row r="186" spans="2:12" x14ac:dyDescent="0.25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</row>
    <row r="187" spans="2:12" x14ac:dyDescent="0.25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</row>
    <row r="188" spans="2:12" x14ac:dyDescent="0.25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</row>
    <row r="189" spans="2:12" x14ac:dyDescent="0.25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</row>
    <row r="190" spans="2:12" x14ac:dyDescent="0.25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</row>
    <row r="191" spans="2:12" x14ac:dyDescent="0.25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</row>
    <row r="192" spans="2:12" x14ac:dyDescent="0.25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</row>
    <row r="193" spans="2:12" x14ac:dyDescent="0.25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</row>
    <row r="194" spans="2:12" x14ac:dyDescent="0.25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</row>
    <row r="195" spans="2:12" x14ac:dyDescent="0.25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</row>
    <row r="196" spans="2:12" x14ac:dyDescent="0.25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</row>
    <row r="197" spans="2:12" x14ac:dyDescent="0.25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</row>
    <row r="198" spans="2:12" x14ac:dyDescent="0.25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</row>
    <row r="199" spans="2:12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</row>
    <row r="200" spans="2:12" x14ac:dyDescent="0.25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</row>
    <row r="201" spans="2:12" x14ac:dyDescent="0.25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</row>
    <row r="202" spans="2:12" x14ac:dyDescent="0.25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</row>
    <row r="203" spans="2:12" x14ac:dyDescent="0.25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</row>
    <row r="204" spans="2:12" x14ac:dyDescent="0.25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</row>
    <row r="205" spans="2:12" x14ac:dyDescent="0.25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</row>
    <row r="206" spans="2:12" x14ac:dyDescent="0.25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</row>
    <row r="207" spans="2:12" x14ac:dyDescent="0.25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</row>
    <row r="208" spans="2:12" x14ac:dyDescent="0.25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</row>
    <row r="209" spans="2:12" x14ac:dyDescent="0.25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</row>
    <row r="210" spans="2:12" x14ac:dyDescent="0.25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</row>
    <row r="211" spans="2:12" x14ac:dyDescent="0.25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</row>
    <row r="212" spans="2:12" x14ac:dyDescent="0.25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</row>
    <row r="213" spans="2:12" x14ac:dyDescent="0.25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</row>
    <row r="214" spans="2:12" x14ac:dyDescent="0.25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</row>
    <row r="215" spans="2:12" x14ac:dyDescent="0.25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</row>
    <row r="216" spans="2:12" x14ac:dyDescent="0.25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</row>
    <row r="217" spans="2:12" x14ac:dyDescent="0.25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</row>
    <row r="218" spans="2:12" x14ac:dyDescent="0.25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</row>
    <row r="219" spans="2:12" x14ac:dyDescent="0.25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</row>
    <row r="220" spans="2:12" x14ac:dyDescent="0.25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</row>
    <row r="221" spans="2:12" x14ac:dyDescent="0.25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</row>
    <row r="222" spans="2:12" x14ac:dyDescent="0.25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</row>
    <row r="223" spans="2:12" x14ac:dyDescent="0.25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</row>
    <row r="224" spans="2:12" x14ac:dyDescent="0.25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</row>
    <row r="225" spans="2:12" x14ac:dyDescent="0.25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</row>
    <row r="226" spans="2:12" x14ac:dyDescent="0.25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</row>
    <row r="227" spans="2:12" x14ac:dyDescent="0.25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</row>
    <row r="228" spans="2:12" x14ac:dyDescent="0.25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</row>
    <row r="229" spans="2:12" x14ac:dyDescent="0.25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</row>
    <row r="230" spans="2:12" x14ac:dyDescent="0.25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</row>
    <row r="231" spans="2:12" x14ac:dyDescent="0.25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</row>
    <row r="232" spans="2:12" x14ac:dyDescent="0.25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</row>
    <row r="233" spans="2:12" x14ac:dyDescent="0.25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</row>
    <row r="234" spans="2:12" x14ac:dyDescent="0.25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</row>
    <row r="235" spans="2:12" x14ac:dyDescent="0.25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</row>
    <row r="236" spans="2:12" x14ac:dyDescent="0.25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</row>
    <row r="237" spans="2:12" x14ac:dyDescent="0.25"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</row>
    <row r="238" spans="2:12" x14ac:dyDescent="0.25"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</row>
    <row r="239" spans="2:12" x14ac:dyDescent="0.25"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</row>
    <row r="240" spans="2:12" x14ac:dyDescent="0.25"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</row>
    <row r="241" spans="2:12" x14ac:dyDescent="0.25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</row>
    <row r="242" spans="2:12" x14ac:dyDescent="0.25"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</row>
    <row r="243" spans="2:12" x14ac:dyDescent="0.25"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</row>
    <row r="244" spans="2:12" x14ac:dyDescent="0.25"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</row>
    <row r="245" spans="2:12" x14ac:dyDescent="0.25"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</row>
    <row r="246" spans="2:12" x14ac:dyDescent="0.25"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</row>
    <row r="247" spans="2:12" x14ac:dyDescent="0.25"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</row>
    <row r="248" spans="2:12" x14ac:dyDescent="0.25"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</row>
    <row r="249" spans="2:12" x14ac:dyDescent="0.25"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</row>
    <row r="250" spans="2:12" x14ac:dyDescent="0.25"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</row>
    <row r="251" spans="2:12" x14ac:dyDescent="0.25"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</row>
    <row r="252" spans="2:12" x14ac:dyDescent="0.25"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</row>
    <row r="253" spans="2:12" x14ac:dyDescent="0.25"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</row>
    <row r="254" spans="2:12" x14ac:dyDescent="0.25"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</row>
    <row r="255" spans="2:12" x14ac:dyDescent="0.25"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</row>
    <row r="256" spans="2:12" x14ac:dyDescent="0.25"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</row>
    <row r="257" spans="2:12" x14ac:dyDescent="0.25"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</row>
    <row r="258" spans="2:12" x14ac:dyDescent="0.25"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</row>
    <row r="259" spans="2:12" x14ac:dyDescent="0.25"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</row>
    <row r="260" spans="2:12" x14ac:dyDescent="0.25"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</row>
    <row r="261" spans="2:12" x14ac:dyDescent="0.25"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</row>
    <row r="262" spans="2:12" x14ac:dyDescent="0.25"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</row>
    <row r="263" spans="2:12" x14ac:dyDescent="0.25"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</row>
    <row r="264" spans="2:12" x14ac:dyDescent="0.25"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</row>
    <row r="265" spans="2:12" x14ac:dyDescent="0.25"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</row>
    <row r="266" spans="2:12" x14ac:dyDescent="0.25"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</row>
    <row r="267" spans="2:12" x14ac:dyDescent="0.25"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</row>
    <row r="268" spans="2:12" x14ac:dyDescent="0.25"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</row>
    <row r="269" spans="2:12" x14ac:dyDescent="0.25"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</row>
    <row r="270" spans="2:12" x14ac:dyDescent="0.25"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</row>
    <row r="271" spans="2:12" x14ac:dyDescent="0.25"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</row>
    <row r="272" spans="2:12" x14ac:dyDescent="0.25"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</row>
    <row r="273" spans="2:12" x14ac:dyDescent="0.25"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</row>
    <row r="274" spans="2:12" x14ac:dyDescent="0.25"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</row>
    <row r="275" spans="2:12" x14ac:dyDescent="0.25"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</row>
    <row r="276" spans="2:12" x14ac:dyDescent="0.25"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</row>
    <row r="277" spans="2:12" x14ac:dyDescent="0.25"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</row>
    <row r="278" spans="2:12" x14ac:dyDescent="0.25"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</row>
    <row r="279" spans="2:12" x14ac:dyDescent="0.25"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</row>
    <row r="280" spans="2:12" x14ac:dyDescent="0.25"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</row>
    <row r="281" spans="2:12" x14ac:dyDescent="0.25"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</row>
    <row r="282" spans="2:12" x14ac:dyDescent="0.25"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</row>
    <row r="283" spans="2:12" x14ac:dyDescent="0.25"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</row>
    <row r="284" spans="2:12" x14ac:dyDescent="0.25"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</row>
    <row r="285" spans="2:12" x14ac:dyDescent="0.25"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</row>
    <row r="286" spans="2:12" x14ac:dyDescent="0.25"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</row>
    <row r="287" spans="2:12" x14ac:dyDescent="0.25"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</row>
    <row r="288" spans="2:12" x14ac:dyDescent="0.25"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</row>
    <row r="289" spans="2:12" x14ac:dyDescent="0.25"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</row>
    <row r="290" spans="2:12" x14ac:dyDescent="0.25"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</row>
    <row r="291" spans="2:12" x14ac:dyDescent="0.25"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</row>
    <row r="292" spans="2:12" x14ac:dyDescent="0.25"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</row>
    <row r="293" spans="2:12" x14ac:dyDescent="0.25"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</row>
    <row r="294" spans="2:12" x14ac:dyDescent="0.25"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</row>
    <row r="295" spans="2:12" x14ac:dyDescent="0.25"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</row>
    <row r="296" spans="2:12" x14ac:dyDescent="0.25"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</row>
    <row r="297" spans="2:12" x14ac:dyDescent="0.25"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</row>
    <row r="298" spans="2:12" x14ac:dyDescent="0.25"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</row>
    <row r="299" spans="2:12" x14ac:dyDescent="0.25"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</row>
    <row r="300" spans="2:12" x14ac:dyDescent="0.25"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</row>
    <row r="301" spans="2:12" x14ac:dyDescent="0.25"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</row>
    <row r="302" spans="2:12" x14ac:dyDescent="0.25"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</row>
    <row r="303" spans="2:12" x14ac:dyDescent="0.25"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</row>
    <row r="304" spans="2:12" x14ac:dyDescent="0.25"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</row>
    <row r="305" spans="2:12" x14ac:dyDescent="0.25"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</row>
    <row r="306" spans="2:12" x14ac:dyDescent="0.25"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</row>
    <row r="307" spans="2:12" x14ac:dyDescent="0.25"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</row>
    <row r="308" spans="2:12" x14ac:dyDescent="0.25"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</row>
    <row r="309" spans="2:12" x14ac:dyDescent="0.25"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</row>
    <row r="310" spans="2:12" x14ac:dyDescent="0.25"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</row>
    <row r="311" spans="2:12" x14ac:dyDescent="0.25"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</row>
    <row r="312" spans="2:12" x14ac:dyDescent="0.25"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</row>
    <row r="313" spans="2:12" x14ac:dyDescent="0.25"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</row>
    <row r="314" spans="2:12" x14ac:dyDescent="0.25"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</row>
    <row r="315" spans="2:12" x14ac:dyDescent="0.25"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</row>
    <row r="316" spans="2:12" x14ac:dyDescent="0.25"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</row>
    <row r="317" spans="2:12" x14ac:dyDescent="0.25"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</row>
    <row r="318" spans="2:12" x14ac:dyDescent="0.25"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</row>
    <row r="319" spans="2:12" x14ac:dyDescent="0.25"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</row>
    <row r="320" spans="2:12" x14ac:dyDescent="0.25"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</row>
    <row r="321" spans="2:12" x14ac:dyDescent="0.25"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</row>
    <row r="322" spans="2:12" x14ac:dyDescent="0.25"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</row>
    <row r="323" spans="2:12" x14ac:dyDescent="0.25"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</row>
    <row r="324" spans="2:12" x14ac:dyDescent="0.25"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</row>
    <row r="325" spans="2:12" x14ac:dyDescent="0.25"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</row>
    <row r="326" spans="2:12" x14ac:dyDescent="0.25"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</row>
    <row r="327" spans="2:12" x14ac:dyDescent="0.25"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</row>
    <row r="328" spans="2:12" x14ac:dyDescent="0.25"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</row>
    <row r="329" spans="2:12" x14ac:dyDescent="0.25"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</row>
    <row r="330" spans="2:12" x14ac:dyDescent="0.25"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</row>
    <row r="331" spans="2:12" x14ac:dyDescent="0.25"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</row>
    <row r="332" spans="2:12" x14ac:dyDescent="0.25"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</row>
    <row r="333" spans="2:12" x14ac:dyDescent="0.25"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</row>
    <row r="334" spans="2:12" x14ac:dyDescent="0.25"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</row>
    <row r="335" spans="2:12" x14ac:dyDescent="0.25"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</row>
    <row r="336" spans="2:12" x14ac:dyDescent="0.25"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</row>
    <row r="337" spans="2:12" x14ac:dyDescent="0.25"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</row>
    <row r="338" spans="2:12" x14ac:dyDescent="0.25"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</row>
    <row r="339" spans="2:12" x14ac:dyDescent="0.25"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</row>
    <row r="340" spans="2:12" x14ac:dyDescent="0.25"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</row>
    <row r="341" spans="2:12" x14ac:dyDescent="0.25"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</row>
    <row r="342" spans="2:12" x14ac:dyDescent="0.25"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</row>
    <row r="343" spans="2:12" x14ac:dyDescent="0.25"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</row>
    <row r="344" spans="2:12" x14ac:dyDescent="0.25"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</row>
    <row r="345" spans="2:12" x14ac:dyDescent="0.25"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</row>
    <row r="346" spans="2:12" x14ac:dyDescent="0.25"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</row>
    <row r="347" spans="2:12" x14ac:dyDescent="0.25"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</row>
    <row r="348" spans="2:12" x14ac:dyDescent="0.25"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</row>
    <row r="349" spans="2:12" x14ac:dyDescent="0.25"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</row>
    <row r="350" spans="2:12" x14ac:dyDescent="0.25"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</row>
    <row r="351" spans="2:12" x14ac:dyDescent="0.25"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</row>
    <row r="352" spans="2:12" x14ac:dyDescent="0.25"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</row>
    <row r="353" spans="2:12" x14ac:dyDescent="0.25"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</row>
    <row r="354" spans="2:12" x14ac:dyDescent="0.25"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</row>
    <row r="355" spans="2:12" x14ac:dyDescent="0.25"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</row>
    <row r="356" spans="2:12" x14ac:dyDescent="0.25"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</row>
    <row r="357" spans="2:12" x14ac:dyDescent="0.25"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</row>
    <row r="358" spans="2:12" x14ac:dyDescent="0.25"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</row>
    <row r="359" spans="2:12" x14ac:dyDescent="0.25"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</row>
    <row r="360" spans="2:12" x14ac:dyDescent="0.25"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</row>
    <row r="361" spans="2:12" x14ac:dyDescent="0.25"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</row>
    <row r="362" spans="2:12" x14ac:dyDescent="0.25"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</row>
    <row r="363" spans="2:12" x14ac:dyDescent="0.25"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</row>
    <row r="364" spans="2:12" x14ac:dyDescent="0.25"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</row>
    <row r="365" spans="2:12" x14ac:dyDescent="0.25"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</row>
    <row r="366" spans="2:12" x14ac:dyDescent="0.25"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</row>
    <row r="367" spans="2:12" x14ac:dyDescent="0.25"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</row>
    <row r="368" spans="2:12" x14ac:dyDescent="0.25"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</row>
    <row r="369" spans="2:12" x14ac:dyDescent="0.25"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</row>
    <row r="370" spans="2:12" x14ac:dyDescent="0.25"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</row>
    <row r="371" spans="2:12" x14ac:dyDescent="0.25"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</row>
    <row r="372" spans="2:12" x14ac:dyDescent="0.25"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</row>
    <row r="373" spans="2:12" x14ac:dyDescent="0.25"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</row>
    <row r="374" spans="2:12" x14ac:dyDescent="0.25"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</row>
    <row r="375" spans="2:12" x14ac:dyDescent="0.25"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</row>
    <row r="376" spans="2:12" x14ac:dyDescent="0.25"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</row>
    <row r="377" spans="2:12" x14ac:dyDescent="0.25"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</row>
    <row r="378" spans="2:12" x14ac:dyDescent="0.25"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</row>
    <row r="379" spans="2:12" x14ac:dyDescent="0.25"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</row>
    <row r="380" spans="2:12" x14ac:dyDescent="0.25"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</row>
    <row r="381" spans="2:12" x14ac:dyDescent="0.25"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  <c r="L381" s="104"/>
    </row>
    <row r="382" spans="2:12" x14ac:dyDescent="0.25"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  <c r="L382" s="104"/>
    </row>
    <row r="383" spans="2:12" x14ac:dyDescent="0.25"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  <c r="L383" s="104"/>
    </row>
    <row r="384" spans="2:12" x14ac:dyDescent="0.25"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</row>
    <row r="385" spans="2:12" x14ac:dyDescent="0.25"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</row>
    <row r="386" spans="2:12" x14ac:dyDescent="0.25"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</row>
    <row r="387" spans="2:12" x14ac:dyDescent="0.25"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</row>
    <row r="388" spans="2:12" x14ac:dyDescent="0.25"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</row>
    <row r="389" spans="2:12" x14ac:dyDescent="0.25"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  <c r="L389" s="104"/>
    </row>
    <row r="390" spans="2:12" x14ac:dyDescent="0.25"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  <c r="L390" s="104"/>
    </row>
    <row r="391" spans="2:12" x14ac:dyDescent="0.25"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  <c r="L391" s="104"/>
    </row>
    <row r="392" spans="2:12" x14ac:dyDescent="0.25"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</row>
    <row r="393" spans="2:12" x14ac:dyDescent="0.25"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</row>
    <row r="394" spans="2:12" x14ac:dyDescent="0.25"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</row>
    <row r="395" spans="2:12" x14ac:dyDescent="0.25"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</row>
    <row r="396" spans="2:12" x14ac:dyDescent="0.25"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  <c r="L396" s="104"/>
    </row>
    <row r="397" spans="2:12" x14ac:dyDescent="0.25"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  <c r="L397" s="104"/>
    </row>
    <row r="398" spans="2:12" x14ac:dyDescent="0.25"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  <c r="L398" s="104"/>
    </row>
    <row r="399" spans="2:12" x14ac:dyDescent="0.25"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</row>
    <row r="400" spans="2:12" x14ac:dyDescent="0.25"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  <c r="L400" s="104"/>
    </row>
    <row r="401" spans="2:12" x14ac:dyDescent="0.25"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  <c r="L401" s="104"/>
    </row>
    <row r="402" spans="2:12" x14ac:dyDescent="0.25"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  <c r="L402" s="104"/>
    </row>
    <row r="403" spans="2:12" x14ac:dyDescent="0.25"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</row>
    <row r="404" spans="2:12" x14ac:dyDescent="0.25"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</row>
    <row r="405" spans="2:12" x14ac:dyDescent="0.25"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</row>
    <row r="406" spans="2:12" x14ac:dyDescent="0.25"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</row>
    <row r="407" spans="2:12" x14ac:dyDescent="0.25"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  <c r="L407" s="104"/>
    </row>
    <row r="408" spans="2:12" x14ac:dyDescent="0.25"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  <c r="L408" s="104"/>
    </row>
    <row r="409" spans="2:12" x14ac:dyDescent="0.25"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  <c r="L409" s="104"/>
    </row>
    <row r="410" spans="2:12" x14ac:dyDescent="0.25"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  <c r="L410" s="104"/>
    </row>
    <row r="411" spans="2:12" x14ac:dyDescent="0.25"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</row>
    <row r="412" spans="2:12" x14ac:dyDescent="0.25"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</row>
    <row r="413" spans="2:12" x14ac:dyDescent="0.25"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  <c r="L413" s="104"/>
    </row>
    <row r="414" spans="2:12" x14ac:dyDescent="0.25">
      <c r="B414" s="104"/>
      <c r="C414" s="104"/>
      <c r="D414" s="104"/>
      <c r="E414" s="104"/>
      <c r="F414" s="104"/>
      <c r="G414" s="104"/>
      <c r="H414" s="104"/>
      <c r="I414" s="104"/>
      <c r="J414" s="104"/>
      <c r="K414" s="104"/>
      <c r="L414" s="104"/>
    </row>
    <row r="415" spans="2:12" x14ac:dyDescent="0.25">
      <c r="B415" s="104"/>
      <c r="C415" s="104"/>
      <c r="D415" s="104"/>
      <c r="E415" s="104"/>
      <c r="F415" s="104"/>
      <c r="G415" s="104"/>
      <c r="H415" s="104"/>
      <c r="I415" s="104"/>
      <c r="J415" s="104"/>
      <c r="K415" s="104"/>
      <c r="L415" s="104"/>
    </row>
    <row r="416" spans="2:12" x14ac:dyDescent="0.25">
      <c r="B416" s="104"/>
      <c r="C416" s="104"/>
      <c r="D416" s="104"/>
      <c r="E416" s="104"/>
      <c r="F416" s="104"/>
      <c r="G416" s="104"/>
      <c r="H416" s="104"/>
      <c r="I416" s="104"/>
      <c r="J416" s="104"/>
      <c r="K416" s="104"/>
      <c r="L416" s="104"/>
    </row>
    <row r="417" spans="2:12" x14ac:dyDescent="0.25">
      <c r="B417" s="104"/>
      <c r="C417" s="104"/>
      <c r="D417" s="104"/>
      <c r="E417" s="104"/>
      <c r="F417" s="104"/>
      <c r="G417" s="104"/>
      <c r="H417" s="104"/>
      <c r="I417" s="104"/>
      <c r="J417" s="104"/>
      <c r="K417" s="104"/>
      <c r="L417" s="104"/>
    </row>
    <row r="418" spans="2:12" x14ac:dyDescent="0.25">
      <c r="B418" s="104"/>
      <c r="C418" s="104"/>
      <c r="D418" s="104"/>
      <c r="E418" s="104"/>
      <c r="F418" s="104"/>
      <c r="G418" s="104"/>
      <c r="H418" s="104"/>
      <c r="I418" s="104"/>
      <c r="J418" s="104"/>
      <c r="K418" s="104"/>
      <c r="L418" s="104"/>
    </row>
    <row r="419" spans="2:12" x14ac:dyDescent="0.25">
      <c r="B419" s="104"/>
      <c r="C419" s="104"/>
      <c r="D419" s="104"/>
      <c r="E419" s="104"/>
      <c r="F419" s="104"/>
      <c r="G419" s="104"/>
      <c r="H419" s="104"/>
      <c r="I419" s="104"/>
      <c r="J419" s="104"/>
      <c r="K419" s="104"/>
      <c r="L419" s="104"/>
    </row>
    <row r="420" spans="2:12" x14ac:dyDescent="0.25">
      <c r="B420" s="104"/>
      <c r="C420" s="104"/>
      <c r="D420" s="104"/>
      <c r="E420" s="104"/>
      <c r="F420" s="104"/>
      <c r="G420" s="104"/>
      <c r="H420" s="104"/>
      <c r="I420" s="104"/>
      <c r="J420" s="104"/>
      <c r="K420" s="104"/>
      <c r="L420" s="104"/>
    </row>
    <row r="421" spans="2:12" x14ac:dyDescent="0.25"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  <c r="L421" s="104"/>
    </row>
    <row r="422" spans="2:12" x14ac:dyDescent="0.25">
      <c r="B422" s="104"/>
      <c r="C422" s="104"/>
      <c r="D422" s="104"/>
      <c r="E422" s="104"/>
      <c r="F422" s="104"/>
      <c r="G422" s="104"/>
      <c r="H422" s="104"/>
      <c r="I422" s="104"/>
      <c r="J422" s="104"/>
      <c r="K422" s="104"/>
      <c r="L422" s="104"/>
    </row>
    <row r="423" spans="2:12" x14ac:dyDescent="0.25"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  <c r="L423" s="104"/>
    </row>
    <row r="424" spans="2:12" x14ac:dyDescent="0.25"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</row>
    <row r="425" spans="2:12" x14ac:dyDescent="0.25">
      <c r="B425" s="104"/>
      <c r="C425" s="104"/>
      <c r="D425" s="104"/>
      <c r="E425" s="104"/>
      <c r="F425" s="104"/>
      <c r="G425" s="104"/>
      <c r="H425" s="104"/>
      <c r="I425" s="104"/>
      <c r="J425" s="104"/>
      <c r="K425" s="104"/>
      <c r="L425" s="104"/>
    </row>
    <row r="426" spans="2:12" x14ac:dyDescent="0.25">
      <c r="B426" s="104"/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</row>
    <row r="427" spans="2:12" x14ac:dyDescent="0.25"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</row>
    <row r="428" spans="2:12" x14ac:dyDescent="0.25">
      <c r="B428" s="104"/>
      <c r="C428" s="104"/>
      <c r="D428" s="104"/>
      <c r="E428" s="104"/>
      <c r="F428" s="104"/>
      <c r="G428" s="104"/>
      <c r="H428" s="104"/>
      <c r="I428" s="104"/>
      <c r="J428" s="104"/>
      <c r="K428" s="104"/>
      <c r="L428" s="104"/>
    </row>
    <row r="429" spans="2:12" x14ac:dyDescent="0.25">
      <c r="B429" s="104"/>
      <c r="C429" s="104"/>
      <c r="D429" s="104"/>
      <c r="E429" s="104"/>
      <c r="F429" s="104"/>
      <c r="G429" s="104"/>
      <c r="H429" s="104"/>
      <c r="I429" s="104"/>
      <c r="J429" s="104"/>
      <c r="K429" s="104"/>
      <c r="L429" s="104"/>
    </row>
    <row r="430" spans="2:12" x14ac:dyDescent="0.25"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  <c r="L430" s="104"/>
    </row>
    <row r="431" spans="2:12" x14ac:dyDescent="0.25">
      <c r="B431" s="104"/>
      <c r="C431" s="104"/>
      <c r="D431" s="104"/>
      <c r="E431" s="104"/>
      <c r="F431" s="104"/>
      <c r="G431" s="104"/>
      <c r="H431" s="104"/>
      <c r="I431" s="104"/>
      <c r="J431" s="104"/>
      <c r="K431" s="104"/>
      <c r="L431" s="104"/>
    </row>
    <row r="432" spans="2:12" x14ac:dyDescent="0.25">
      <c r="B432" s="104"/>
      <c r="C432" s="104"/>
      <c r="D432" s="104"/>
      <c r="E432" s="104"/>
      <c r="F432" s="104"/>
      <c r="G432" s="104"/>
      <c r="H432" s="104"/>
      <c r="I432" s="104"/>
      <c r="J432" s="104"/>
      <c r="K432" s="104"/>
      <c r="L432" s="104"/>
    </row>
    <row r="433" spans="2:12" x14ac:dyDescent="0.25">
      <c r="B433" s="104"/>
      <c r="C433" s="104"/>
      <c r="D433" s="104"/>
      <c r="E433" s="104"/>
      <c r="F433" s="104"/>
      <c r="G433" s="104"/>
      <c r="H433" s="104"/>
      <c r="I433" s="104"/>
      <c r="J433" s="104"/>
      <c r="K433" s="104"/>
      <c r="L433" s="104"/>
    </row>
    <row r="434" spans="2:12" x14ac:dyDescent="0.25">
      <c r="B434" s="104"/>
      <c r="C434" s="104"/>
      <c r="D434" s="104"/>
      <c r="E434" s="104"/>
      <c r="F434" s="104"/>
      <c r="G434" s="104"/>
      <c r="H434" s="104"/>
      <c r="I434" s="104"/>
      <c r="J434" s="104"/>
      <c r="K434" s="104"/>
      <c r="L434" s="104"/>
    </row>
    <row r="435" spans="2:12" x14ac:dyDescent="0.25"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</row>
    <row r="436" spans="2:12" x14ac:dyDescent="0.25"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  <c r="L436" s="104"/>
    </row>
    <row r="437" spans="2:12" x14ac:dyDescent="0.25"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  <c r="L437" s="104"/>
    </row>
    <row r="438" spans="2:12" x14ac:dyDescent="0.25">
      <c r="B438" s="104"/>
      <c r="C438" s="104"/>
      <c r="D438" s="104"/>
      <c r="E438" s="104"/>
      <c r="F438" s="104"/>
      <c r="G438" s="104"/>
      <c r="H438" s="104"/>
      <c r="I438" s="104"/>
      <c r="J438" s="104"/>
      <c r="K438" s="104"/>
      <c r="L438" s="104"/>
    </row>
    <row r="439" spans="2:12" x14ac:dyDescent="0.25">
      <c r="B439" s="104"/>
      <c r="C439" s="104"/>
      <c r="D439" s="104"/>
      <c r="E439" s="104"/>
      <c r="F439" s="104"/>
      <c r="G439" s="104"/>
      <c r="H439" s="104"/>
      <c r="I439" s="104"/>
      <c r="J439" s="104"/>
      <c r="K439" s="104"/>
      <c r="L439" s="104"/>
    </row>
    <row r="440" spans="2:12" x14ac:dyDescent="0.25">
      <c r="B440" s="104"/>
      <c r="C440" s="104"/>
      <c r="D440" s="104"/>
      <c r="E440" s="104"/>
      <c r="F440" s="104"/>
      <c r="G440" s="104"/>
      <c r="H440" s="104"/>
      <c r="I440" s="104"/>
      <c r="J440" s="104"/>
      <c r="K440" s="104"/>
      <c r="L440" s="104"/>
    </row>
    <row r="441" spans="2:12" x14ac:dyDescent="0.25">
      <c r="B441" s="104"/>
      <c r="C441" s="104"/>
      <c r="D441" s="104"/>
      <c r="E441" s="104"/>
      <c r="F441" s="104"/>
      <c r="G441" s="104"/>
      <c r="H441" s="104"/>
      <c r="I441" s="104"/>
      <c r="J441" s="104"/>
      <c r="K441" s="104"/>
      <c r="L441" s="104"/>
    </row>
    <row r="442" spans="2:12" x14ac:dyDescent="0.25">
      <c r="B442" s="104"/>
      <c r="C442" s="104"/>
      <c r="D442" s="104"/>
      <c r="E442" s="104"/>
      <c r="F442" s="104"/>
      <c r="G442" s="104"/>
      <c r="H442" s="104"/>
      <c r="I442" s="104"/>
      <c r="J442" s="104"/>
      <c r="K442" s="104"/>
      <c r="L442" s="104"/>
    </row>
    <row r="443" spans="2:12" x14ac:dyDescent="0.25">
      <c r="B443" s="104"/>
      <c r="C443" s="104"/>
      <c r="D443" s="104"/>
      <c r="E443" s="104"/>
      <c r="F443" s="104"/>
      <c r="G443" s="104"/>
      <c r="H443" s="104"/>
      <c r="I443" s="104"/>
      <c r="J443" s="104"/>
      <c r="K443" s="104"/>
      <c r="L443" s="104"/>
    </row>
    <row r="444" spans="2:12" x14ac:dyDescent="0.25">
      <c r="B444" s="104"/>
      <c r="C444" s="104"/>
      <c r="D444" s="104"/>
      <c r="E444" s="104"/>
      <c r="F444" s="104"/>
      <c r="G444" s="104"/>
      <c r="H444" s="104"/>
      <c r="I444" s="104"/>
      <c r="J444" s="104"/>
      <c r="K444" s="104"/>
      <c r="L444" s="104"/>
    </row>
    <row r="445" spans="2:12" x14ac:dyDescent="0.25">
      <c r="B445" s="104"/>
      <c r="C445" s="104"/>
      <c r="D445" s="104"/>
      <c r="E445" s="104"/>
      <c r="F445" s="104"/>
      <c r="G445" s="104"/>
      <c r="H445" s="104"/>
      <c r="I445" s="104"/>
      <c r="J445" s="104"/>
      <c r="K445" s="104"/>
      <c r="L445" s="104"/>
    </row>
    <row r="446" spans="2:12" x14ac:dyDescent="0.25">
      <c r="B446" s="104"/>
      <c r="C446" s="104"/>
      <c r="D446" s="104"/>
      <c r="E446" s="104"/>
      <c r="F446" s="104"/>
      <c r="G446" s="104"/>
      <c r="H446" s="104"/>
      <c r="I446" s="104"/>
      <c r="J446" s="104"/>
      <c r="K446" s="104"/>
      <c r="L446" s="104"/>
    </row>
    <row r="447" spans="2:12" x14ac:dyDescent="0.25"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  <c r="L447" s="104"/>
    </row>
    <row r="448" spans="2:12" x14ac:dyDescent="0.25">
      <c r="B448" s="104"/>
      <c r="C448" s="104"/>
      <c r="D448" s="104"/>
      <c r="E448" s="104"/>
      <c r="F448" s="104"/>
      <c r="G448" s="104"/>
      <c r="H448" s="104"/>
      <c r="I448" s="104"/>
      <c r="J448" s="104"/>
      <c r="K448" s="104"/>
      <c r="L448" s="104"/>
    </row>
    <row r="449" spans="2:12" x14ac:dyDescent="0.25"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  <c r="L449" s="104"/>
    </row>
    <row r="450" spans="2:12" x14ac:dyDescent="0.25"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</row>
    <row r="451" spans="2:12" x14ac:dyDescent="0.25">
      <c r="B451" s="104"/>
      <c r="C451" s="104"/>
      <c r="D451" s="104"/>
      <c r="E451" s="104"/>
      <c r="F451" s="104"/>
      <c r="G451" s="104"/>
      <c r="H451" s="104"/>
      <c r="I451" s="104"/>
      <c r="J451" s="104"/>
      <c r="K451" s="104"/>
      <c r="L451" s="104"/>
    </row>
    <row r="452" spans="2:12" x14ac:dyDescent="0.25">
      <c r="B452" s="104"/>
      <c r="C452" s="104"/>
      <c r="D452" s="104"/>
      <c r="E452" s="104"/>
      <c r="F452" s="104"/>
      <c r="G452" s="104"/>
      <c r="H452" s="104"/>
      <c r="I452" s="104"/>
      <c r="J452" s="104"/>
      <c r="K452" s="104"/>
      <c r="L452" s="104"/>
    </row>
    <row r="453" spans="2:12" x14ac:dyDescent="0.25">
      <c r="B453" s="104"/>
      <c r="C453" s="104"/>
      <c r="D453" s="104"/>
      <c r="E453" s="104"/>
      <c r="F453" s="104"/>
      <c r="G453" s="104"/>
      <c r="H453" s="104"/>
      <c r="I453" s="104"/>
      <c r="J453" s="104"/>
      <c r="K453" s="104"/>
      <c r="L453" s="104"/>
    </row>
    <row r="454" spans="2:12" x14ac:dyDescent="0.25">
      <c r="B454" s="104"/>
      <c r="C454" s="104"/>
      <c r="D454" s="104"/>
      <c r="E454" s="104"/>
      <c r="F454" s="104"/>
      <c r="G454" s="104"/>
      <c r="H454" s="104"/>
      <c r="I454" s="104"/>
      <c r="J454" s="104"/>
      <c r="K454" s="104"/>
      <c r="L454" s="104"/>
    </row>
    <row r="455" spans="2:12" x14ac:dyDescent="0.25">
      <c r="B455" s="104"/>
      <c r="C455" s="104"/>
      <c r="D455" s="104"/>
      <c r="E455" s="104"/>
      <c r="F455" s="104"/>
      <c r="G455" s="104"/>
      <c r="H455" s="104"/>
      <c r="I455" s="104"/>
      <c r="J455" s="104"/>
      <c r="K455" s="104"/>
      <c r="L455" s="104"/>
    </row>
    <row r="456" spans="2:12" x14ac:dyDescent="0.25">
      <c r="B456" s="104"/>
      <c r="C456" s="104"/>
      <c r="D456" s="104"/>
      <c r="E456" s="104"/>
      <c r="F456" s="104"/>
      <c r="G456" s="104"/>
      <c r="H456" s="104"/>
      <c r="I456" s="104"/>
      <c r="J456" s="104"/>
      <c r="K456" s="104"/>
      <c r="L456" s="104"/>
    </row>
    <row r="457" spans="2:12" x14ac:dyDescent="0.25">
      <c r="B457" s="104"/>
      <c r="C457" s="104"/>
      <c r="D457" s="104"/>
      <c r="E457" s="104"/>
      <c r="F457" s="104"/>
      <c r="G457" s="104"/>
      <c r="H457" s="104"/>
      <c r="I457" s="104"/>
      <c r="J457" s="104"/>
      <c r="K457" s="104"/>
      <c r="L457" s="104"/>
    </row>
    <row r="458" spans="2:12" x14ac:dyDescent="0.25"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</row>
    <row r="459" spans="2:12" x14ac:dyDescent="0.25">
      <c r="B459" s="104"/>
      <c r="C459" s="104"/>
      <c r="D459" s="104"/>
      <c r="E459" s="104"/>
      <c r="F459" s="104"/>
      <c r="G459" s="104"/>
      <c r="H459" s="104"/>
      <c r="I459" s="104"/>
      <c r="J459" s="104"/>
      <c r="K459" s="104"/>
      <c r="L459" s="104"/>
    </row>
    <row r="460" spans="2:12" x14ac:dyDescent="0.25">
      <c r="B460" s="104"/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</row>
    <row r="461" spans="2:12" x14ac:dyDescent="0.25">
      <c r="B461" s="104"/>
      <c r="C461" s="104"/>
      <c r="D461" s="104"/>
      <c r="E461" s="104"/>
      <c r="F461" s="104"/>
      <c r="G461" s="104"/>
      <c r="H461" s="104"/>
      <c r="I461" s="104"/>
      <c r="J461" s="104"/>
      <c r="K461" s="104"/>
      <c r="L461" s="104"/>
    </row>
    <row r="462" spans="2:12" x14ac:dyDescent="0.25">
      <c r="B462" s="104"/>
      <c r="C462" s="104"/>
      <c r="D462" s="104"/>
      <c r="E462" s="104"/>
      <c r="F462" s="104"/>
      <c r="G462" s="104"/>
      <c r="H462" s="104"/>
      <c r="I462" s="104"/>
      <c r="J462" s="104"/>
      <c r="K462" s="104"/>
      <c r="L462" s="104"/>
    </row>
    <row r="463" spans="2:12" x14ac:dyDescent="0.25">
      <c r="B463" s="104"/>
      <c r="C463" s="104"/>
      <c r="D463" s="104"/>
      <c r="E463" s="104"/>
      <c r="F463" s="104"/>
      <c r="G463" s="104"/>
      <c r="H463" s="104"/>
      <c r="I463" s="104"/>
      <c r="J463" s="104"/>
      <c r="K463" s="104"/>
      <c r="L463" s="104"/>
    </row>
    <row r="464" spans="2:12" x14ac:dyDescent="0.25">
      <c r="B464" s="104"/>
      <c r="C464" s="104"/>
      <c r="D464" s="104"/>
      <c r="E464" s="104"/>
      <c r="F464" s="104"/>
      <c r="G464" s="104"/>
      <c r="H464" s="104"/>
      <c r="I464" s="104"/>
      <c r="J464" s="104"/>
      <c r="K464" s="104"/>
      <c r="L464" s="104"/>
    </row>
    <row r="465" spans="2:12" x14ac:dyDescent="0.25">
      <c r="B465" s="104"/>
      <c r="C465" s="104"/>
      <c r="D465" s="104"/>
      <c r="E465" s="104"/>
      <c r="F465" s="104"/>
      <c r="G465" s="104"/>
      <c r="H465" s="104"/>
      <c r="I465" s="104"/>
      <c r="J465" s="104"/>
      <c r="K465" s="104"/>
      <c r="L465" s="104"/>
    </row>
    <row r="466" spans="2:12" x14ac:dyDescent="0.25">
      <c r="B466" s="104"/>
      <c r="C466" s="104"/>
      <c r="D466" s="104"/>
      <c r="E466" s="104"/>
      <c r="F466" s="104"/>
      <c r="G466" s="104"/>
      <c r="H466" s="104"/>
      <c r="I466" s="104"/>
      <c r="J466" s="104"/>
      <c r="K466" s="104"/>
      <c r="L466" s="104"/>
    </row>
    <row r="467" spans="2:12" x14ac:dyDescent="0.25">
      <c r="B467" s="104"/>
      <c r="C467" s="104"/>
      <c r="D467" s="104"/>
      <c r="E467" s="104"/>
      <c r="F467" s="104"/>
      <c r="G467" s="104"/>
      <c r="H467" s="104"/>
      <c r="I467" s="104"/>
      <c r="J467" s="104"/>
      <c r="K467" s="104"/>
      <c r="L467" s="104"/>
    </row>
    <row r="468" spans="2:12" x14ac:dyDescent="0.25">
      <c r="B468" s="104"/>
      <c r="C468" s="104"/>
      <c r="D468" s="104"/>
      <c r="E468" s="104"/>
      <c r="F468" s="104"/>
      <c r="G468" s="104"/>
      <c r="H468" s="104"/>
      <c r="I468" s="104"/>
      <c r="J468" s="104"/>
      <c r="K468" s="104"/>
      <c r="L468" s="104"/>
    </row>
    <row r="469" spans="2:12" x14ac:dyDescent="0.25">
      <c r="B469" s="104"/>
      <c r="C469" s="104"/>
      <c r="D469" s="104"/>
      <c r="E469" s="104"/>
      <c r="F469" s="104"/>
      <c r="G469" s="104"/>
      <c r="H469" s="104"/>
      <c r="I469" s="104"/>
      <c r="J469" s="104"/>
      <c r="K469" s="104"/>
      <c r="L469" s="104"/>
    </row>
    <row r="470" spans="2:12" x14ac:dyDescent="0.25">
      <c r="B470" s="104"/>
      <c r="C470" s="104"/>
      <c r="D470" s="104"/>
      <c r="E470" s="104"/>
      <c r="F470" s="104"/>
      <c r="G470" s="104"/>
      <c r="H470" s="104"/>
      <c r="I470" s="104"/>
      <c r="J470" s="104"/>
      <c r="K470" s="104"/>
      <c r="L470" s="104"/>
    </row>
    <row r="471" spans="2:12" x14ac:dyDescent="0.25">
      <c r="B471" s="104"/>
      <c r="C471" s="104"/>
      <c r="D471" s="104"/>
      <c r="E471" s="104"/>
      <c r="F471" s="104"/>
      <c r="G471" s="104"/>
      <c r="H471" s="104"/>
      <c r="I471" s="104"/>
      <c r="J471" s="104"/>
      <c r="K471" s="104"/>
      <c r="L471" s="104"/>
    </row>
    <row r="472" spans="2:12" x14ac:dyDescent="0.25">
      <c r="B472" s="104"/>
      <c r="C472" s="104"/>
      <c r="D472" s="104"/>
      <c r="E472" s="104"/>
      <c r="F472" s="104"/>
      <c r="G472" s="104"/>
      <c r="H472" s="104"/>
      <c r="I472" s="104"/>
      <c r="J472" s="104"/>
      <c r="K472" s="104"/>
      <c r="L472" s="104"/>
    </row>
    <row r="473" spans="2:12" x14ac:dyDescent="0.25">
      <c r="B473" s="104"/>
      <c r="C473" s="104"/>
      <c r="D473" s="104"/>
      <c r="E473" s="104"/>
      <c r="F473" s="104"/>
      <c r="G473" s="104"/>
      <c r="H473" s="104"/>
      <c r="I473" s="104"/>
      <c r="J473" s="104"/>
      <c r="K473" s="104"/>
      <c r="L473" s="104"/>
    </row>
    <row r="474" spans="2:12" x14ac:dyDescent="0.25">
      <c r="B474" s="104"/>
      <c r="C474" s="104"/>
      <c r="D474" s="104"/>
      <c r="E474" s="104"/>
      <c r="F474" s="104"/>
      <c r="G474" s="104"/>
      <c r="H474" s="104"/>
      <c r="I474" s="104"/>
      <c r="J474" s="104"/>
      <c r="K474" s="104"/>
      <c r="L474" s="104"/>
    </row>
    <row r="475" spans="2:12" x14ac:dyDescent="0.25">
      <c r="B475" s="104"/>
      <c r="C475" s="104"/>
      <c r="D475" s="104"/>
      <c r="E475" s="104"/>
      <c r="F475" s="104"/>
      <c r="G475" s="104"/>
      <c r="H475" s="104"/>
      <c r="I475" s="104"/>
      <c r="J475" s="104"/>
      <c r="K475" s="104"/>
      <c r="L475" s="104"/>
    </row>
    <row r="476" spans="2:12" x14ac:dyDescent="0.25">
      <c r="B476" s="104"/>
      <c r="C476" s="104"/>
      <c r="D476" s="104"/>
      <c r="E476" s="104"/>
      <c r="F476" s="104"/>
      <c r="G476" s="104"/>
      <c r="H476" s="104"/>
      <c r="I476" s="104"/>
      <c r="J476" s="104"/>
      <c r="K476" s="104"/>
      <c r="L476" s="104"/>
    </row>
    <row r="477" spans="2:12" x14ac:dyDescent="0.25">
      <c r="B477" s="104"/>
      <c r="C477" s="104"/>
      <c r="D477" s="104"/>
      <c r="E477" s="104"/>
      <c r="F477" s="104"/>
      <c r="G477" s="104"/>
      <c r="H477" s="104"/>
      <c r="I477" s="104"/>
      <c r="J477" s="104"/>
      <c r="K477" s="104"/>
      <c r="L477" s="104"/>
    </row>
    <row r="478" spans="2:12" x14ac:dyDescent="0.25">
      <c r="B478" s="104"/>
      <c r="C478" s="104"/>
      <c r="D478" s="104"/>
      <c r="E478" s="104"/>
      <c r="F478" s="104"/>
      <c r="G478" s="104"/>
      <c r="H478" s="104"/>
      <c r="I478" s="104"/>
      <c r="J478" s="104"/>
      <c r="K478" s="104"/>
      <c r="L478" s="104"/>
    </row>
    <row r="479" spans="2:12" x14ac:dyDescent="0.25">
      <c r="B479" s="104"/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</row>
    <row r="480" spans="2:12" x14ac:dyDescent="0.25"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</row>
    <row r="481" spans="2:12" x14ac:dyDescent="0.25">
      <c r="B481" s="104"/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</row>
    <row r="482" spans="2:12" x14ac:dyDescent="0.25">
      <c r="B482" s="104"/>
      <c r="C482" s="104"/>
      <c r="D482" s="104"/>
      <c r="E482" s="104"/>
      <c r="F482" s="104"/>
      <c r="G482" s="104"/>
      <c r="H482" s="104"/>
      <c r="I482" s="104"/>
      <c r="J482" s="104"/>
      <c r="K482" s="104"/>
      <c r="L482" s="104"/>
    </row>
    <row r="483" spans="2:12" x14ac:dyDescent="0.25">
      <c r="B483" s="104"/>
      <c r="C483" s="104"/>
      <c r="D483" s="104"/>
      <c r="E483" s="104"/>
      <c r="F483" s="104"/>
      <c r="G483" s="104"/>
      <c r="H483" s="104"/>
      <c r="I483" s="104"/>
      <c r="J483" s="104"/>
      <c r="K483" s="104"/>
      <c r="L483" s="104"/>
    </row>
    <row r="484" spans="2:12" x14ac:dyDescent="0.25">
      <c r="B484" s="104"/>
      <c r="C484" s="104"/>
      <c r="D484" s="104"/>
      <c r="E484" s="104"/>
      <c r="F484" s="104"/>
      <c r="G484" s="104"/>
      <c r="H484" s="104"/>
      <c r="I484" s="104"/>
      <c r="J484" s="104"/>
      <c r="K484" s="104"/>
      <c r="L484" s="104"/>
    </row>
    <row r="485" spans="2:12" x14ac:dyDescent="0.25">
      <c r="B485" s="104"/>
      <c r="C485" s="104"/>
      <c r="D485" s="104"/>
      <c r="E485" s="104"/>
      <c r="F485" s="104"/>
      <c r="G485" s="104"/>
      <c r="H485" s="104"/>
      <c r="I485" s="104"/>
      <c r="J485" s="104"/>
      <c r="K485" s="104"/>
      <c r="L485" s="104"/>
    </row>
    <row r="486" spans="2:12" x14ac:dyDescent="0.25">
      <c r="B486" s="104"/>
      <c r="C486" s="104"/>
      <c r="D486" s="104"/>
      <c r="E486" s="104"/>
      <c r="F486" s="104"/>
      <c r="G486" s="104"/>
      <c r="H486" s="104"/>
      <c r="I486" s="104"/>
      <c r="J486" s="104"/>
      <c r="K486" s="104"/>
      <c r="L486" s="104"/>
    </row>
    <row r="487" spans="2:12" x14ac:dyDescent="0.25"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</row>
    <row r="488" spans="2:12" x14ac:dyDescent="0.25"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</row>
    <row r="489" spans="2:12" x14ac:dyDescent="0.25"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</row>
    <row r="490" spans="2:12" x14ac:dyDescent="0.25"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</row>
    <row r="491" spans="2:12" x14ac:dyDescent="0.25"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</row>
    <row r="492" spans="2:12" x14ac:dyDescent="0.25"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</row>
    <row r="493" spans="2:12" x14ac:dyDescent="0.25"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</row>
    <row r="494" spans="2:12" x14ac:dyDescent="0.25"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</row>
    <row r="495" spans="2:12" x14ac:dyDescent="0.25"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</row>
    <row r="496" spans="2:12" x14ac:dyDescent="0.25"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</row>
    <row r="497" spans="2:12" x14ac:dyDescent="0.25"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</row>
    <row r="498" spans="2:12" x14ac:dyDescent="0.25"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</row>
    <row r="499" spans="2:12" x14ac:dyDescent="0.25"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</row>
    <row r="500" spans="2:12" x14ac:dyDescent="0.25"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</row>
    <row r="501" spans="2:12" x14ac:dyDescent="0.25"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</row>
    <row r="502" spans="2:12" x14ac:dyDescent="0.25"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</row>
    <row r="503" spans="2:12" x14ac:dyDescent="0.25"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</row>
    <row r="504" spans="2:12" x14ac:dyDescent="0.25"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</row>
    <row r="505" spans="2:12" x14ac:dyDescent="0.25"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</row>
    <row r="506" spans="2:12" x14ac:dyDescent="0.25"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</row>
    <row r="507" spans="2:12" x14ac:dyDescent="0.25"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104"/>
    </row>
    <row r="508" spans="2:12" x14ac:dyDescent="0.25"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104"/>
    </row>
    <row r="509" spans="2:12" x14ac:dyDescent="0.25"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104"/>
    </row>
    <row r="510" spans="2:12" x14ac:dyDescent="0.25"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</row>
    <row r="511" spans="2:12" x14ac:dyDescent="0.25"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</row>
    <row r="512" spans="2:12" x14ac:dyDescent="0.25"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104"/>
    </row>
    <row r="513" spans="2:12" x14ac:dyDescent="0.25"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104"/>
    </row>
    <row r="514" spans="2:12" x14ac:dyDescent="0.25"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</row>
    <row r="515" spans="2:12" x14ac:dyDescent="0.25"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</row>
    <row r="516" spans="2:12" x14ac:dyDescent="0.25"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</row>
    <row r="517" spans="2:12" x14ac:dyDescent="0.25"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</row>
    <row r="518" spans="2:12" x14ac:dyDescent="0.25"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104"/>
    </row>
    <row r="519" spans="2:12" x14ac:dyDescent="0.25"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104"/>
    </row>
    <row r="520" spans="2:12" x14ac:dyDescent="0.25"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</row>
    <row r="521" spans="2:12" x14ac:dyDescent="0.25"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104"/>
    </row>
    <row r="522" spans="2:12" x14ac:dyDescent="0.25"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104"/>
    </row>
    <row r="523" spans="2:12" x14ac:dyDescent="0.25"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</row>
    <row r="524" spans="2:12" x14ac:dyDescent="0.25"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104"/>
    </row>
    <row r="525" spans="2:12" x14ac:dyDescent="0.25"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104"/>
    </row>
    <row r="526" spans="2:12" x14ac:dyDescent="0.25"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104"/>
    </row>
    <row r="527" spans="2:12" x14ac:dyDescent="0.25"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104"/>
    </row>
    <row r="528" spans="2:12" x14ac:dyDescent="0.25"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  <c r="L528" s="104"/>
    </row>
    <row r="529" spans="2:12" x14ac:dyDescent="0.25"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</row>
    <row r="530" spans="2:12" x14ac:dyDescent="0.25"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</row>
    <row r="531" spans="2:12" x14ac:dyDescent="0.25"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</row>
    <row r="532" spans="2:12" x14ac:dyDescent="0.25"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</row>
    <row r="533" spans="2:12" x14ac:dyDescent="0.25"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</row>
    <row r="534" spans="2:12" x14ac:dyDescent="0.25"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  <c r="L534" s="104"/>
    </row>
    <row r="535" spans="2:12" x14ac:dyDescent="0.25"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  <c r="L535" s="104"/>
    </row>
    <row r="536" spans="2:12" x14ac:dyDescent="0.25"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  <c r="L536" s="104"/>
    </row>
    <row r="537" spans="2:12" x14ac:dyDescent="0.25"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  <c r="L537" s="104"/>
    </row>
    <row r="538" spans="2:12" x14ac:dyDescent="0.25"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  <c r="L538" s="104"/>
    </row>
    <row r="539" spans="2:12" x14ac:dyDescent="0.25"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  <c r="L539" s="104"/>
    </row>
    <row r="540" spans="2:12" x14ac:dyDescent="0.25"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  <c r="L540" s="104"/>
    </row>
    <row r="541" spans="2:12" x14ac:dyDescent="0.25"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  <c r="L541" s="104"/>
    </row>
    <row r="542" spans="2:12" x14ac:dyDescent="0.25"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  <c r="L542" s="104"/>
    </row>
    <row r="543" spans="2:12" x14ac:dyDescent="0.25"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  <c r="L543" s="104"/>
    </row>
    <row r="544" spans="2:12" x14ac:dyDescent="0.25"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  <c r="L544" s="104"/>
    </row>
    <row r="545" spans="2:12" x14ac:dyDescent="0.25"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  <c r="L545" s="104"/>
    </row>
    <row r="546" spans="2:12" x14ac:dyDescent="0.25"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  <c r="L546" s="104"/>
    </row>
    <row r="547" spans="2:12" x14ac:dyDescent="0.25"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  <c r="L547" s="104"/>
    </row>
    <row r="548" spans="2:12" x14ac:dyDescent="0.25"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  <c r="L548" s="104"/>
    </row>
    <row r="549" spans="2:12" x14ac:dyDescent="0.25"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  <c r="L549" s="104"/>
    </row>
    <row r="550" spans="2:12" x14ac:dyDescent="0.25"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  <c r="L550" s="104"/>
    </row>
    <row r="551" spans="2:12" x14ac:dyDescent="0.25"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  <c r="L551" s="104"/>
    </row>
    <row r="552" spans="2:12" x14ac:dyDescent="0.25"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</row>
    <row r="553" spans="2:12" x14ac:dyDescent="0.25"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  <c r="L553" s="104"/>
    </row>
    <row r="554" spans="2:12" x14ac:dyDescent="0.25"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  <c r="L554" s="104"/>
    </row>
    <row r="555" spans="2:12" x14ac:dyDescent="0.25"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  <c r="L555" s="104"/>
    </row>
    <row r="556" spans="2:12" x14ac:dyDescent="0.25"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  <c r="L556" s="104"/>
    </row>
    <row r="557" spans="2:12" x14ac:dyDescent="0.25"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  <c r="L557" s="104"/>
    </row>
    <row r="558" spans="2:12" x14ac:dyDescent="0.25"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  <c r="L558" s="104"/>
    </row>
    <row r="559" spans="2:12" x14ac:dyDescent="0.25"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  <c r="L559" s="104"/>
    </row>
    <row r="560" spans="2:12" x14ac:dyDescent="0.25"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  <c r="L560" s="104"/>
    </row>
    <row r="561" spans="2:12" x14ac:dyDescent="0.25"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  <c r="L561" s="104"/>
    </row>
    <row r="562" spans="2:12" x14ac:dyDescent="0.25"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  <c r="L562" s="104"/>
    </row>
    <row r="563" spans="2:12" x14ac:dyDescent="0.25"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  <c r="L563" s="104"/>
    </row>
    <row r="564" spans="2:12" x14ac:dyDescent="0.25"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  <c r="L564" s="104"/>
    </row>
    <row r="565" spans="2:12" x14ac:dyDescent="0.25"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  <c r="L565" s="104"/>
    </row>
    <row r="566" spans="2:12" x14ac:dyDescent="0.25"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  <c r="L566" s="104"/>
    </row>
    <row r="567" spans="2:12" x14ac:dyDescent="0.25"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  <c r="L567" s="104"/>
    </row>
    <row r="568" spans="2:12" x14ac:dyDescent="0.25"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</row>
    <row r="569" spans="2:12" x14ac:dyDescent="0.25"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  <c r="L569" s="104"/>
    </row>
    <row r="570" spans="2:12" x14ac:dyDescent="0.25"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</row>
    <row r="571" spans="2:12" x14ac:dyDescent="0.25"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  <c r="L571" s="104"/>
    </row>
    <row r="572" spans="2:12" x14ac:dyDescent="0.25"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  <c r="L572" s="104"/>
    </row>
    <row r="573" spans="2:12" x14ac:dyDescent="0.25"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</row>
    <row r="574" spans="2:12" x14ac:dyDescent="0.25"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</row>
  </sheetData>
  <sheetProtection insertRows="0"/>
  <mergeCells count="10">
    <mergeCell ref="C4:E4"/>
    <mergeCell ref="G4:I5"/>
    <mergeCell ref="G1:H1"/>
    <mergeCell ref="A1:B1"/>
    <mergeCell ref="C1:E1"/>
    <mergeCell ref="A2:B2"/>
    <mergeCell ref="C2:E2"/>
    <mergeCell ref="A3:B3"/>
    <mergeCell ref="C3:E3"/>
    <mergeCell ref="A4:B4"/>
  </mergeCells>
  <phoneticPr fontId="19" type="noConversion"/>
  <conditionalFormatting sqref="I9:I998">
    <cfRule type="expression" dxfId="1" priority="1" stopIfTrue="1">
      <formula>$I9=0</formula>
    </cfRule>
  </conditionalFormatting>
  <dataValidations count="2">
    <dataValidation allowBlank="1" showErrorMessage="1" sqref="B9:B22"/>
    <dataValidation allowBlank="1" showErrorMessage="1" sqref="D9:D22"/>
  </dataValidations>
  <pageMargins left="0.19652777777777777" right="0.19652777777777777" top="0.63124999999999998" bottom="0.63124999999999998" header="0.39374999999999999" footer="0.39374999999999999"/>
  <pageSetup paperSize="9" scale="81" firstPageNumber="0" orientation="landscape" horizontalDpi="300" verticalDpi="300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19/03/2018&amp;R&amp;"Arial,Italique"&amp;9Page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G17"/>
  <sheetViews>
    <sheetView view="pageBreakPreview" zoomScaleNormal="100" zoomScaleSheetLayoutView="100" workbookViewId="0">
      <selection activeCell="H17" sqref="H17"/>
    </sheetView>
  </sheetViews>
  <sheetFormatPr baseColWidth="10" defaultColWidth="11.54296875" defaultRowHeight="12.5" x14ac:dyDescent="0.25"/>
  <cols>
    <col min="1" max="1" width="3.453125" customWidth="1"/>
    <col min="2" max="2" width="1.54296875" customWidth="1"/>
    <col min="3" max="3" width="32.81640625" customWidth="1"/>
    <col min="4" max="4" width="26.54296875" customWidth="1"/>
    <col min="5" max="5" width="19" customWidth="1"/>
    <col min="7" max="7" width="2.54296875" customWidth="1"/>
  </cols>
  <sheetData>
    <row r="1" spans="1:7" ht="25.5" customHeight="1" x14ac:dyDescent="0.25">
      <c r="A1" s="247" t="str">
        <f>Accueil!A3</f>
        <v>Type d'opérations PDR</v>
      </c>
      <c r="B1" s="247"/>
      <c r="C1" s="247"/>
      <c r="D1" s="247" t="str">
        <f>Accueil!B3</f>
        <v>19.2 Aide à la mise en œuvre d'opérations dans le cadre de Leader</v>
      </c>
      <c r="E1" s="247"/>
      <c r="F1" s="247"/>
      <c r="G1" s="247"/>
    </row>
    <row r="2" spans="1:7" ht="12.75" customHeight="1" x14ac:dyDescent="0.25">
      <c r="A2" s="247" t="str">
        <f>Accueil!A4</f>
        <v>Nom du GAL</v>
      </c>
      <c r="B2" s="247"/>
      <c r="C2" s="247"/>
      <c r="D2" s="247">
        <f>Accueil!B4</f>
        <v>0</v>
      </c>
      <c r="E2" s="247"/>
      <c r="F2" s="247"/>
      <c r="G2" s="247"/>
    </row>
    <row r="3" spans="1:7" ht="12.75" customHeight="1" x14ac:dyDescent="0.25">
      <c r="A3" s="247" t="str">
        <f>Accueil!A5</f>
        <v>Porteur du projet (raison sociale)</v>
      </c>
      <c r="B3" s="247"/>
      <c r="C3" s="247"/>
      <c r="D3" s="247">
        <f>Accueil!B5</f>
        <v>0</v>
      </c>
      <c r="E3" s="247"/>
      <c r="F3" s="247"/>
      <c r="G3" s="247"/>
    </row>
    <row r="4" spans="1:7" ht="12.75" customHeight="1" x14ac:dyDescent="0.25">
      <c r="A4" s="247" t="str">
        <f>Accueil!A6</f>
        <v>Intitulé de l'opération faisant l'objet du dossier de demande</v>
      </c>
      <c r="B4" s="247"/>
      <c r="C4" s="247"/>
      <c r="D4" s="247">
        <f>Accueil!B6</f>
        <v>0</v>
      </c>
      <c r="E4" s="247"/>
      <c r="F4" s="247"/>
      <c r="G4" s="247"/>
    </row>
    <row r="6" spans="1:7" s="4" customFormat="1" ht="24" customHeight="1" x14ac:dyDescent="0.2">
      <c r="A6" s="27" t="s">
        <v>5</v>
      </c>
      <c r="B6" s="26"/>
      <c r="C6" s="254" t="s">
        <v>95</v>
      </c>
      <c r="D6" s="254"/>
      <c r="E6" s="254"/>
      <c r="F6" s="254"/>
      <c r="G6" s="255"/>
    </row>
    <row r="7" spans="1:7" s="4" customFormat="1" ht="15.5" x14ac:dyDescent="0.35">
      <c r="A7" s="5"/>
      <c r="B7" s="5"/>
      <c r="C7" s="6"/>
      <c r="D7" s="6"/>
      <c r="E7" s="6"/>
      <c r="F7" s="6"/>
    </row>
    <row r="8" spans="1:7" s="4" customFormat="1" ht="15.5" x14ac:dyDescent="0.35">
      <c r="A8" s="28" t="s">
        <v>5</v>
      </c>
      <c r="B8" s="7"/>
      <c r="C8" s="8" t="s">
        <v>96</v>
      </c>
      <c r="D8" s="8"/>
      <c r="E8" s="8"/>
      <c r="F8" s="8"/>
      <c r="G8" s="9"/>
    </row>
    <row r="9" spans="1:7" s="3" customFormat="1" ht="10" x14ac:dyDescent="0.2">
      <c r="B9" s="10"/>
      <c r="C9" s="11"/>
      <c r="D9" s="11"/>
      <c r="E9" s="11"/>
      <c r="F9" s="11"/>
      <c r="G9" s="12"/>
    </row>
    <row r="10" spans="1:7" x14ac:dyDescent="0.25">
      <c r="B10" s="13"/>
      <c r="C10" s="210" t="s">
        <v>19</v>
      </c>
      <c r="D10" s="249"/>
      <c r="E10" s="249"/>
      <c r="F10" s="14"/>
      <c r="G10" s="15"/>
    </row>
    <row r="11" spans="1:7" s="16" customFormat="1" x14ac:dyDescent="0.25">
      <c r="B11" s="17"/>
      <c r="C11" s="250" t="s">
        <v>20</v>
      </c>
      <c r="D11" s="251"/>
      <c r="E11" s="201"/>
      <c r="F11" s="11"/>
      <c r="G11" s="18"/>
    </row>
    <row r="12" spans="1:7" x14ac:dyDescent="0.25">
      <c r="B12" s="13"/>
      <c r="C12" s="252" t="s">
        <v>21</v>
      </c>
      <c r="D12" s="253"/>
      <c r="E12" s="203" t="str">
        <f>IF(D10="","",IF(D10="Un autre type de structure",0.15,IF(D10="Un organisme de recherche public ou privé ",0.25,IF(E11="","",IF(E11&lt;=5,0.2,0.25)))))</f>
        <v/>
      </c>
      <c r="F12" s="11"/>
      <c r="G12" s="15"/>
    </row>
    <row r="13" spans="1:7" x14ac:dyDescent="0.25">
      <c r="B13" s="13"/>
      <c r="C13" s="252" t="s">
        <v>30</v>
      </c>
      <c r="D13" s="253"/>
      <c r="E13" s="202" t="str">
        <f>IF(D10="Un autre type de structure",'2.2-Dépenses de rémunération'!N1,IF(D10="","",IF(E12="","",'2.4-Dépenses déplacement réel'!I2+'2.3-Dép. déplacement forfait'!I1+'2.2-Dépenses de rémunération'!$N$1+'2.1-Dépenses sur devis'!I5)))</f>
        <v/>
      </c>
      <c r="F13" s="11"/>
      <c r="G13" s="15"/>
    </row>
    <row r="14" spans="1:7" x14ac:dyDescent="0.25">
      <c r="B14" s="13"/>
      <c r="C14" s="20"/>
      <c r="D14" s="20"/>
      <c r="E14" s="20"/>
      <c r="F14" s="11"/>
      <c r="G14" s="15"/>
    </row>
    <row r="15" spans="1:7" x14ac:dyDescent="0.25">
      <c r="B15" s="13"/>
      <c r="C15" s="248" t="s">
        <v>22</v>
      </c>
      <c r="D15" s="248"/>
      <c r="E15" s="248"/>
      <c r="F15" s="200" t="str">
        <f>IF(D10="","",IF(E12="","",E13*E12))</f>
        <v/>
      </c>
      <c r="G15" s="15"/>
    </row>
    <row r="16" spans="1:7" x14ac:dyDescent="0.25">
      <c r="A16" s="1"/>
      <c r="B16" s="21"/>
      <c r="C16" s="22"/>
      <c r="D16" s="22"/>
      <c r="E16" s="22"/>
      <c r="F16" s="23"/>
      <c r="G16" s="24"/>
    </row>
    <row r="17" spans="3:6" s="20" customFormat="1" x14ac:dyDescent="0.25">
      <c r="C17" s="11"/>
      <c r="D17" s="11"/>
      <c r="E17" s="11"/>
      <c r="F17" s="11"/>
    </row>
  </sheetData>
  <mergeCells count="14">
    <mergeCell ref="C13:D13"/>
    <mergeCell ref="C6:G6"/>
    <mergeCell ref="A2:C2"/>
    <mergeCell ref="D2:G2"/>
    <mergeCell ref="A1:C1"/>
    <mergeCell ref="D1:G1"/>
    <mergeCell ref="C15:E15"/>
    <mergeCell ref="A3:C3"/>
    <mergeCell ref="D3:G3"/>
    <mergeCell ref="A4:C4"/>
    <mergeCell ref="D4:G4"/>
    <mergeCell ref="D10:E10"/>
    <mergeCell ref="C11:D11"/>
    <mergeCell ref="C12:D12"/>
  </mergeCells>
  <phoneticPr fontId="19" type="noConversion"/>
  <dataValidations count="2">
    <dataValidation type="decimal" operator="greaterThan" allowBlank="1" showErrorMessage="1" error="Saisir le nombre d'ETP dans la structure présentant les dépenses." sqref="E11">
      <formula1>0</formula1>
      <formula2>0</formula2>
    </dataValidation>
    <dataValidation type="list" allowBlank="1" showErrorMessage="1" sqref="D10:E10">
      <formula1>"Une collectivité locale ou un groupement de collectivités ,Un établissement public ,Une association , Un organisme de recherche public ou privé , Un autre type de structure"</formula1>
    </dataValidation>
  </dataValidations>
  <pageMargins left="0.19652777777777777" right="0.19652777777777777" top="0.63124999999999998" bottom="0.63124999999999998" header="0.39374999999999999" footer="0.39374999999999999"/>
  <pageSetup paperSize="9" scale="81" firstPageNumber="0" orientation="landscape" horizontalDpi="300" verticalDpi="300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19/03/2018&amp;R&amp;"Arial,Italique"&amp;9Page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G16"/>
  <sheetViews>
    <sheetView view="pageBreakPreview" zoomScaleNormal="100" zoomScaleSheetLayoutView="100" workbookViewId="0">
      <selection activeCell="E18" sqref="E18"/>
    </sheetView>
  </sheetViews>
  <sheetFormatPr baseColWidth="10" defaultColWidth="11.54296875" defaultRowHeight="12.5" x14ac:dyDescent="0.25"/>
  <cols>
    <col min="1" max="1" width="3.453125" customWidth="1"/>
    <col min="2" max="2" width="1.54296875" customWidth="1"/>
    <col min="3" max="3" width="32.81640625" customWidth="1"/>
    <col min="4" max="4" width="26.54296875" customWidth="1"/>
    <col min="5" max="5" width="29.1796875" customWidth="1"/>
    <col min="6" max="6" width="16.26953125" customWidth="1"/>
  </cols>
  <sheetData>
    <row r="1" spans="1:7" s="41" customFormat="1" ht="17" customHeight="1" x14ac:dyDescent="0.25">
      <c r="A1" s="234" t="str">
        <f>Accueil!A3</f>
        <v>Type d'opérations PDR</v>
      </c>
      <c r="B1" s="234"/>
      <c r="C1" s="234"/>
      <c r="D1" s="234" t="str">
        <f>Accueil!B3</f>
        <v>19.2 Aide à la mise en œuvre d'opérations dans le cadre de Leader</v>
      </c>
      <c r="E1" s="234"/>
      <c r="F1" s="234"/>
    </row>
    <row r="2" spans="1:7" s="41" customFormat="1" ht="17" customHeight="1" x14ac:dyDescent="0.25">
      <c r="A2" s="234" t="str">
        <f>Accueil!A4</f>
        <v>Nom du GAL</v>
      </c>
      <c r="B2" s="234"/>
      <c r="C2" s="234"/>
      <c r="D2" s="234">
        <f>Accueil!B4</f>
        <v>0</v>
      </c>
      <c r="E2" s="234"/>
      <c r="F2" s="234"/>
    </row>
    <row r="3" spans="1:7" s="41" customFormat="1" ht="17" customHeight="1" x14ac:dyDescent="0.25">
      <c r="A3" s="234" t="str">
        <f>Accueil!A5</f>
        <v>Porteur du projet (raison sociale)</v>
      </c>
      <c r="B3" s="234"/>
      <c r="C3" s="234"/>
      <c r="D3" s="234">
        <f>Accueil!B5</f>
        <v>0</v>
      </c>
      <c r="E3" s="234"/>
      <c r="F3" s="234"/>
    </row>
    <row r="4" spans="1:7" s="41" customFormat="1" ht="26.5" customHeight="1" x14ac:dyDescent="0.25">
      <c r="A4" s="234" t="str">
        <f>Accueil!A6</f>
        <v>Intitulé de l'opération faisant l'objet du dossier de demande</v>
      </c>
      <c r="B4" s="234"/>
      <c r="C4" s="234"/>
      <c r="D4" s="234">
        <f>Accueil!B6</f>
        <v>0</v>
      </c>
      <c r="E4" s="234"/>
      <c r="F4" s="234"/>
    </row>
    <row r="6" spans="1:7" s="4" customFormat="1" ht="27.5" customHeight="1" x14ac:dyDescent="0.35">
      <c r="A6" s="5"/>
      <c r="B6" s="215"/>
      <c r="C6" s="259" t="s">
        <v>120</v>
      </c>
      <c r="D6" s="260"/>
      <c r="E6" s="260"/>
      <c r="F6" s="219"/>
    </row>
    <row r="7" spans="1:7" s="4" customFormat="1" ht="29" customHeight="1" x14ac:dyDescent="0.35">
      <c r="A7" s="215"/>
      <c r="B7" s="5"/>
      <c r="C7" s="259" t="s">
        <v>121</v>
      </c>
      <c r="D7" s="260"/>
      <c r="E7" s="260"/>
      <c r="F7" s="219"/>
    </row>
    <row r="8" spans="1:7" s="3" customFormat="1" x14ac:dyDescent="0.25">
      <c r="A8" s="216"/>
      <c r="B8" s="216"/>
      <c r="C8" s="217"/>
      <c r="D8" s="217"/>
      <c r="E8" s="217"/>
      <c r="F8" s="11"/>
    </row>
    <row r="9" spans="1:7" ht="13" x14ac:dyDescent="0.25">
      <c r="A9" s="20"/>
      <c r="B9" s="20"/>
      <c r="C9" s="256" t="s">
        <v>21</v>
      </c>
      <c r="D9" s="256"/>
      <c r="E9" s="19">
        <f>IF(F6="Oui",0.15,0)</f>
        <v>0</v>
      </c>
      <c r="F9" s="11"/>
    </row>
    <row r="10" spans="1:7" ht="13" x14ac:dyDescent="0.25">
      <c r="A10" s="20"/>
      <c r="B10" s="20"/>
      <c r="C10" s="256" t="s">
        <v>118</v>
      </c>
      <c r="D10" s="256"/>
      <c r="E10" s="19">
        <f>IF(F7="Oui",0.05,0)</f>
        <v>0</v>
      </c>
      <c r="F10" s="11"/>
    </row>
    <row r="11" spans="1:7" ht="13" x14ac:dyDescent="0.25">
      <c r="A11" s="20"/>
      <c r="B11" s="20"/>
      <c r="C11" s="257" t="s">
        <v>30</v>
      </c>
      <c r="D11" s="258"/>
      <c r="E11" s="30">
        <f>'2.2-Dépenses de rémunération'!N1</f>
        <v>0</v>
      </c>
      <c r="F11" s="11"/>
    </row>
    <row r="12" spans="1:7" x14ac:dyDescent="0.25">
      <c r="A12" s="20"/>
      <c r="B12" s="20"/>
      <c r="C12" s="218"/>
      <c r="D12" s="218"/>
      <c r="E12" s="218"/>
      <c r="F12" s="11"/>
    </row>
    <row r="13" spans="1:7" ht="13" x14ac:dyDescent="0.25">
      <c r="A13" s="20"/>
      <c r="B13" s="20"/>
      <c r="C13" s="261" t="s">
        <v>119</v>
      </c>
      <c r="D13" s="261"/>
      <c r="E13" s="261"/>
      <c r="F13" s="220">
        <f>E11*(E9+E10)</f>
        <v>0</v>
      </c>
    </row>
    <row r="14" spans="1:7" x14ac:dyDescent="0.25">
      <c r="A14" s="2"/>
      <c r="B14" s="2"/>
      <c r="C14" s="25"/>
      <c r="D14" s="25"/>
      <c r="E14" s="25"/>
      <c r="F14" s="31"/>
      <c r="G14" s="20"/>
    </row>
    <row r="15" spans="1:7" x14ac:dyDescent="0.25">
      <c r="A15" s="2"/>
      <c r="B15" s="2"/>
      <c r="C15" s="25"/>
      <c r="D15" s="25"/>
      <c r="E15" s="25"/>
      <c r="F15" s="31"/>
      <c r="G15" s="20"/>
    </row>
    <row r="16" spans="1:7" s="20" customFormat="1" x14ac:dyDescent="0.25">
      <c r="C16" s="11"/>
      <c r="D16" s="11"/>
      <c r="E16" s="11"/>
      <c r="F16" s="11"/>
    </row>
  </sheetData>
  <mergeCells count="14">
    <mergeCell ref="C13:E13"/>
    <mergeCell ref="A3:C3"/>
    <mergeCell ref="D3:F3"/>
    <mergeCell ref="A4:C4"/>
    <mergeCell ref="D4:F4"/>
    <mergeCell ref="A1:C1"/>
    <mergeCell ref="D1:F1"/>
    <mergeCell ref="A2:C2"/>
    <mergeCell ref="D2:F2"/>
    <mergeCell ref="C9:D9"/>
    <mergeCell ref="C11:D11"/>
    <mergeCell ref="C10:D10"/>
    <mergeCell ref="C6:E6"/>
    <mergeCell ref="C7:E7"/>
  </mergeCells>
  <dataValidations count="1">
    <dataValidation type="list" allowBlank="1" showInputMessage="1" showErrorMessage="1" sqref="F6:F7">
      <formula1>"Oui,Non"</formula1>
    </dataValidation>
  </dataValidations>
  <pageMargins left="0.19652777777777777" right="0.19652777777777777" top="0.63124999999999998" bottom="0.63124999999999998" header="0.39374999999999999" footer="0.39374999999999999"/>
  <pageSetup paperSize="9" scale="81" firstPageNumber="0" orientation="landscape" horizontalDpi="300" verticalDpi="300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01/04/2021&amp;R&amp;"Arial,Italique"&amp;9Page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00FFFF"/>
  </sheetPr>
  <dimension ref="A1:S368"/>
  <sheetViews>
    <sheetView view="pageBreakPreview" zoomScaleNormal="100" zoomScaleSheetLayoutView="100" workbookViewId="0">
      <selection activeCell="D9" sqref="D9"/>
    </sheetView>
  </sheetViews>
  <sheetFormatPr baseColWidth="10" defaultColWidth="11.54296875" defaultRowHeight="12.5" x14ac:dyDescent="0.25"/>
  <cols>
    <col min="1" max="1" width="4" style="41" customWidth="1"/>
    <col min="2" max="2" width="30.26953125" style="41" customWidth="1"/>
    <col min="3" max="3" width="31.453125" style="41" customWidth="1"/>
    <col min="4" max="4" width="5.54296875" style="41" hidden="1" customWidth="1"/>
    <col min="5" max="5" width="2" style="41" hidden="1" customWidth="1"/>
    <col min="6" max="6" width="14.453125" style="55" customWidth="1"/>
    <col min="7" max="7" width="19" style="55" customWidth="1"/>
    <col min="8" max="8" width="14.7265625" style="55" customWidth="1"/>
    <col min="9" max="9" width="20.1796875" style="55" customWidth="1"/>
    <col min="10" max="10" width="56" style="54" hidden="1" customWidth="1"/>
    <col min="11" max="11" width="5.453125" style="54" hidden="1" customWidth="1"/>
    <col min="12" max="12" width="15.1796875" style="54" hidden="1" customWidth="1"/>
    <col min="13" max="15" width="0" style="41" hidden="1" customWidth="1"/>
    <col min="16" max="16384" width="11.54296875" style="41"/>
  </cols>
  <sheetData>
    <row r="1" spans="1:19" ht="25.5" customHeight="1" x14ac:dyDescent="0.25">
      <c r="A1" s="234" t="str">
        <f>Accueil!A3</f>
        <v>Type d'opérations PDR</v>
      </c>
      <c r="B1" s="241"/>
      <c r="C1" s="137" t="str">
        <f>Accueil!B3</f>
        <v>19.2 Aide à la mise en œuvre d'opérations dans le cadre de Leader</v>
      </c>
      <c r="D1" s="92"/>
      <c r="E1" s="92"/>
      <c r="F1" s="92"/>
      <c r="G1" s="92"/>
      <c r="H1" s="92"/>
      <c r="I1" s="128" t="str">
        <f>'2.1-Dépenses sur devis'!I3</f>
        <v>remplir le statut TVA dans la page Accueil</v>
      </c>
      <c r="K1" s="35"/>
      <c r="L1" s="35"/>
      <c r="M1" s="136"/>
      <c r="O1" s="138"/>
    </row>
    <row r="2" spans="1:19" ht="25.5" customHeight="1" x14ac:dyDescent="0.25">
      <c r="A2" s="234" t="str">
        <f>Accueil!A4</f>
        <v>Nom du GAL</v>
      </c>
      <c r="B2" s="241"/>
      <c r="C2" s="137">
        <f>Accueil!B4</f>
        <v>0</v>
      </c>
      <c r="D2" s="92"/>
      <c r="E2" s="92"/>
      <c r="F2" s="92"/>
      <c r="G2" s="262" t="s">
        <v>35</v>
      </c>
      <c r="H2" s="263"/>
      <c r="I2" s="204">
        <f>SUM(I9:I42)</f>
        <v>0</v>
      </c>
    </row>
    <row r="3" spans="1:19" ht="25.5" customHeight="1" x14ac:dyDescent="0.25">
      <c r="A3" s="234" t="str">
        <f>Accueil!A5</f>
        <v>Porteur du projet (raison sociale)</v>
      </c>
      <c r="B3" s="241"/>
      <c r="C3" s="137">
        <f>Accueil!B5</f>
        <v>0</v>
      </c>
      <c r="D3" s="92"/>
      <c r="E3" s="92"/>
      <c r="F3" s="92"/>
    </row>
    <row r="4" spans="1:19" ht="25.5" customHeight="1" x14ac:dyDescent="0.25">
      <c r="A4" s="234" t="str">
        <f>Accueil!A6</f>
        <v>Intitulé de l'opération faisant l'objet du dossier de demande</v>
      </c>
      <c r="B4" s="241"/>
      <c r="C4" s="137">
        <f>Accueil!B6</f>
        <v>0</v>
      </c>
      <c r="D4" s="92"/>
      <c r="E4" s="92"/>
      <c r="F4" s="92"/>
      <c r="G4" s="130"/>
      <c r="H4" s="130"/>
      <c r="I4" s="120"/>
    </row>
    <row r="6" spans="1:19" s="104" customFormat="1" ht="14.25" customHeight="1" x14ac:dyDescent="0.25">
      <c r="A6" s="139"/>
      <c r="B6" s="140"/>
      <c r="C6" s="140"/>
      <c r="D6" s="141"/>
      <c r="E6" s="141"/>
      <c r="F6" s="142"/>
      <c r="G6" s="143"/>
      <c r="H6" s="143"/>
      <c r="I6" s="144"/>
      <c r="J6" s="140"/>
      <c r="K6" s="140"/>
      <c r="L6" s="145"/>
      <c r="M6" s="145"/>
      <c r="N6" s="145"/>
      <c r="O6" s="145"/>
      <c r="P6" s="146"/>
      <c r="Q6" s="146"/>
      <c r="R6" s="146"/>
      <c r="S6" s="146"/>
    </row>
    <row r="7" spans="1:19" s="57" customFormat="1" x14ac:dyDescent="0.25">
      <c r="C7" s="33" t="s">
        <v>63</v>
      </c>
      <c r="D7" s="147"/>
      <c r="E7" s="147"/>
      <c r="F7" s="209"/>
      <c r="G7" s="55"/>
      <c r="H7" s="55"/>
      <c r="I7" s="55"/>
      <c r="J7" s="148"/>
      <c r="K7" s="148"/>
      <c r="L7" s="148"/>
    </row>
    <row r="8" spans="1:19" s="56" customFormat="1" ht="46.5" customHeight="1" x14ac:dyDescent="0.25">
      <c r="B8" s="123" t="s">
        <v>15</v>
      </c>
      <c r="C8" s="158" t="s">
        <v>50</v>
      </c>
      <c r="D8" s="158" t="s">
        <v>43</v>
      </c>
      <c r="E8" s="158" t="s">
        <v>45</v>
      </c>
      <c r="F8" s="88" t="s">
        <v>61</v>
      </c>
      <c r="G8" s="76" t="s">
        <v>62</v>
      </c>
      <c r="H8" s="76" t="s">
        <v>11</v>
      </c>
      <c r="I8" s="76" t="s">
        <v>12</v>
      </c>
      <c r="J8" s="149"/>
      <c r="K8" s="149"/>
      <c r="L8" s="58"/>
    </row>
    <row r="9" spans="1:19" ht="21" customHeight="1" x14ac:dyDescent="0.25">
      <c r="A9" s="59">
        <v>1</v>
      </c>
      <c r="B9" s="150"/>
      <c r="C9" s="65"/>
      <c r="D9" s="65"/>
      <c r="E9" s="65"/>
      <c r="F9" s="151" t="str">
        <f>IF(OR(B9="",$F$7=""),"",$F$7)</f>
        <v/>
      </c>
      <c r="G9" s="193"/>
      <c r="H9" s="152" t="str">
        <f>IF(G9="","","heure")</f>
        <v/>
      </c>
      <c r="I9" s="205" t="str">
        <f>IF(G9="","",G9*$F$7)</f>
        <v/>
      </c>
      <c r="J9" s="95"/>
      <c r="K9" s="95"/>
      <c r="L9" s="153"/>
    </row>
    <row r="10" spans="1:19" s="157" customFormat="1" ht="21" customHeight="1" x14ac:dyDescent="0.25">
      <c r="A10" s="59">
        <f>A9+1</f>
        <v>2</v>
      </c>
      <c r="B10" s="150"/>
      <c r="C10" s="98"/>
      <c r="D10" s="98"/>
      <c r="E10" s="98"/>
      <c r="F10" s="151" t="str">
        <f t="shared" ref="F10:F16" si="0">IF(OR(B10="",$F$7=""),"",$F$7)</f>
        <v/>
      </c>
      <c r="G10" s="194"/>
      <c r="H10" s="152" t="str">
        <f t="shared" ref="H10:H16" si="1">IF(G10="","","heure")</f>
        <v/>
      </c>
      <c r="I10" s="205" t="str">
        <f t="shared" ref="I10:I16" si="2">IF(G10="","",G10*$F$7)</f>
        <v/>
      </c>
      <c r="J10" s="155"/>
      <c r="K10" s="155"/>
      <c r="L10" s="156"/>
    </row>
    <row r="11" spans="1:19" s="157" customFormat="1" ht="21" customHeight="1" x14ac:dyDescent="0.25">
      <c r="A11" s="59">
        <f t="shared" ref="A11:A16" si="3">A10+1</f>
        <v>3</v>
      </c>
      <c r="B11" s="150"/>
      <c r="C11" s="98"/>
      <c r="D11" s="98"/>
      <c r="E11" s="98"/>
      <c r="F11" s="151" t="str">
        <f t="shared" si="0"/>
        <v/>
      </c>
      <c r="G11" s="194"/>
      <c r="H11" s="152" t="str">
        <f t="shared" si="1"/>
        <v/>
      </c>
      <c r="I11" s="205" t="str">
        <f t="shared" si="2"/>
        <v/>
      </c>
      <c r="J11" s="155"/>
      <c r="K11" s="155"/>
      <c r="L11" s="156"/>
    </row>
    <row r="12" spans="1:19" s="157" customFormat="1" ht="21" customHeight="1" x14ac:dyDescent="0.25">
      <c r="A12" s="59">
        <f t="shared" si="3"/>
        <v>4</v>
      </c>
      <c r="B12" s="150"/>
      <c r="C12" s="98"/>
      <c r="D12" s="98"/>
      <c r="E12" s="98"/>
      <c r="F12" s="151" t="str">
        <f t="shared" si="0"/>
        <v/>
      </c>
      <c r="G12" s="194"/>
      <c r="H12" s="152" t="str">
        <f t="shared" si="1"/>
        <v/>
      </c>
      <c r="I12" s="205" t="str">
        <f t="shared" si="2"/>
        <v/>
      </c>
      <c r="J12" s="155"/>
      <c r="K12" s="155"/>
      <c r="L12" s="156"/>
    </row>
    <row r="13" spans="1:19" ht="21" customHeight="1" x14ac:dyDescent="0.25">
      <c r="A13" s="59">
        <f t="shared" si="3"/>
        <v>5</v>
      </c>
      <c r="B13" s="150"/>
      <c r="C13" s="65"/>
      <c r="D13" s="65"/>
      <c r="E13" s="65"/>
      <c r="F13" s="151" t="str">
        <f t="shared" si="0"/>
        <v/>
      </c>
      <c r="G13" s="193"/>
      <c r="H13" s="152" t="str">
        <f t="shared" si="1"/>
        <v/>
      </c>
      <c r="I13" s="205" t="str">
        <f t="shared" si="2"/>
        <v/>
      </c>
      <c r="J13" s="95"/>
      <c r="K13" s="95"/>
      <c r="L13" s="153"/>
    </row>
    <row r="14" spans="1:19" ht="21" customHeight="1" x14ac:dyDescent="0.25">
      <c r="A14" s="59">
        <f t="shared" si="3"/>
        <v>6</v>
      </c>
      <c r="B14" s="150"/>
      <c r="C14" s="65"/>
      <c r="D14" s="65"/>
      <c r="E14" s="65"/>
      <c r="F14" s="151" t="str">
        <f t="shared" si="0"/>
        <v/>
      </c>
      <c r="G14" s="193"/>
      <c r="H14" s="152" t="str">
        <f t="shared" si="1"/>
        <v/>
      </c>
      <c r="I14" s="205" t="str">
        <f t="shared" si="2"/>
        <v/>
      </c>
      <c r="J14" s="95"/>
      <c r="K14" s="95"/>
      <c r="L14" s="153"/>
    </row>
    <row r="15" spans="1:19" ht="21" customHeight="1" x14ac:dyDescent="0.25">
      <c r="A15" s="59">
        <f t="shared" si="3"/>
        <v>7</v>
      </c>
      <c r="B15" s="150"/>
      <c r="C15" s="65"/>
      <c r="D15" s="65"/>
      <c r="E15" s="65"/>
      <c r="F15" s="151" t="str">
        <f t="shared" si="0"/>
        <v/>
      </c>
      <c r="G15" s="193"/>
      <c r="H15" s="152" t="str">
        <f t="shared" si="1"/>
        <v/>
      </c>
      <c r="I15" s="205" t="str">
        <f t="shared" si="2"/>
        <v/>
      </c>
      <c r="J15" s="95"/>
      <c r="K15" s="95"/>
      <c r="L15" s="153"/>
    </row>
    <row r="16" spans="1:19" ht="21" customHeight="1" x14ac:dyDescent="0.25">
      <c r="A16" s="59">
        <f t="shared" si="3"/>
        <v>8</v>
      </c>
      <c r="B16" s="150"/>
      <c r="C16" s="65"/>
      <c r="D16" s="65"/>
      <c r="E16" s="65"/>
      <c r="F16" s="151" t="str">
        <f t="shared" si="0"/>
        <v/>
      </c>
      <c r="G16" s="193"/>
      <c r="H16" s="152" t="str">
        <f t="shared" si="1"/>
        <v/>
      </c>
      <c r="I16" s="205" t="str">
        <f t="shared" si="2"/>
        <v/>
      </c>
      <c r="J16" s="95"/>
      <c r="K16" s="95"/>
      <c r="L16" s="153"/>
    </row>
    <row r="17" spans="2:12" x14ac:dyDescent="0.25">
      <c r="B17" s="104"/>
      <c r="C17" s="104"/>
      <c r="D17" s="104"/>
      <c r="E17" s="104"/>
      <c r="F17" s="71"/>
      <c r="G17" s="71"/>
      <c r="H17" s="71"/>
      <c r="I17" s="71"/>
      <c r="J17" s="72"/>
      <c r="K17" s="72"/>
      <c r="L17" s="72"/>
    </row>
    <row r="18" spans="2:12" x14ac:dyDescent="0.25">
      <c r="B18" s="104"/>
      <c r="C18" s="104"/>
      <c r="D18" s="104"/>
      <c r="E18" s="104"/>
      <c r="F18" s="71"/>
      <c r="G18" s="71"/>
      <c r="H18" s="71"/>
      <c r="I18" s="71"/>
      <c r="J18" s="72"/>
      <c r="K18" s="72"/>
      <c r="L18" s="72"/>
    </row>
    <row r="19" spans="2:12" x14ac:dyDescent="0.25">
      <c r="B19" s="104"/>
      <c r="C19" s="104"/>
      <c r="D19" s="104"/>
      <c r="E19" s="104"/>
      <c r="F19" s="71"/>
      <c r="G19" s="71"/>
      <c r="H19" s="71"/>
      <c r="I19" s="71"/>
      <c r="J19" s="72"/>
      <c r="K19" s="72"/>
      <c r="L19" s="72"/>
    </row>
    <row r="20" spans="2:12" x14ac:dyDescent="0.25">
      <c r="B20" s="104"/>
      <c r="C20" s="104"/>
      <c r="D20" s="104"/>
      <c r="E20" s="104"/>
      <c r="F20" s="71"/>
      <c r="G20" s="71"/>
      <c r="H20" s="71"/>
      <c r="I20" s="71"/>
      <c r="J20" s="72"/>
      <c r="K20" s="72"/>
      <c r="L20" s="72"/>
    </row>
    <row r="21" spans="2:12" x14ac:dyDescent="0.25">
      <c r="B21" s="104"/>
      <c r="C21" s="104"/>
      <c r="D21" s="104"/>
      <c r="E21" s="104"/>
      <c r="F21" s="71"/>
      <c r="G21" s="71"/>
      <c r="H21" s="71"/>
      <c r="I21" s="71"/>
      <c r="J21" s="72"/>
      <c r="K21" s="72"/>
      <c r="L21" s="72"/>
    </row>
    <row r="22" spans="2:12" x14ac:dyDescent="0.25">
      <c r="B22" s="104"/>
      <c r="C22" s="104"/>
      <c r="D22" s="104"/>
      <c r="E22" s="104"/>
      <c r="F22" s="71"/>
      <c r="G22" s="71"/>
      <c r="H22" s="71"/>
      <c r="I22" s="71"/>
      <c r="J22" s="72"/>
      <c r="K22" s="72"/>
      <c r="L22" s="72"/>
    </row>
    <row r="23" spans="2:12" x14ac:dyDescent="0.25">
      <c r="B23" s="104"/>
      <c r="C23" s="104"/>
      <c r="D23" s="104"/>
      <c r="E23" s="104"/>
      <c r="F23" s="71"/>
      <c r="G23" s="71"/>
      <c r="H23" s="71"/>
      <c r="I23" s="71"/>
      <c r="J23" s="72"/>
      <c r="K23" s="72"/>
      <c r="L23" s="72"/>
    </row>
    <row r="24" spans="2:12" x14ac:dyDescent="0.25">
      <c r="B24" s="104"/>
      <c r="C24" s="104"/>
      <c r="D24" s="104"/>
      <c r="E24" s="104"/>
      <c r="F24" s="71"/>
      <c r="G24" s="71"/>
      <c r="H24" s="71"/>
      <c r="I24" s="71"/>
      <c r="J24" s="72"/>
      <c r="K24" s="72"/>
      <c r="L24" s="72"/>
    </row>
    <row r="25" spans="2:12" x14ac:dyDescent="0.25">
      <c r="B25" s="104"/>
      <c r="C25" s="104"/>
      <c r="D25" s="104"/>
      <c r="E25" s="104"/>
      <c r="F25" s="71"/>
      <c r="G25" s="71"/>
      <c r="H25" s="71"/>
      <c r="I25" s="71"/>
      <c r="J25" s="72"/>
      <c r="K25" s="72"/>
      <c r="L25" s="72"/>
    </row>
    <row r="26" spans="2:12" x14ac:dyDescent="0.25">
      <c r="B26" s="104"/>
      <c r="C26" s="104"/>
      <c r="D26" s="104"/>
      <c r="E26" s="104"/>
      <c r="F26" s="71"/>
      <c r="G26" s="71"/>
      <c r="H26" s="71"/>
      <c r="I26" s="71"/>
      <c r="J26" s="72"/>
      <c r="K26" s="72"/>
      <c r="L26" s="72"/>
    </row>
    <row r="27" spans="2:12" x14ac:dyDescent="0.25">
      <c r="B27" s="104"/>
      <c r="C27" s="104"/>
      <c r="D27" s="104"/>
      <c r="E27" s="104"/>
      <c r="F27" s="71"/>
      <c r="G27" s="71"/>
      <c r="H27" s="71"/>
      <c r="I27" s="71"/>
      <c r="J27" s="72"/>
      <c r="K27" s="72"/>
      <c r="L27" s="72"/>
    </row>
    <row r="28" spans="2:12" x14ac:dyDescent="0.25">
      <c r="B28" s="104"/>
      <c r="C28" s="104"/>
      <c r="D28" s="104"/>
      <c r="E28" s="104"/>
      <c r="F28" s="71"/>
      <c r="G28" s="71"/>
      <c r="H28" s="71"/>
      <c r="I28" s="71"/>
      <c r="J28" s="72"/>
      <c r="K28" s="72"/>
      <c r="L28" s="72"/>
    </row>
    <row r="29" spans="2:12" x14ac:dyDescent="0.25">
      <c r="B29" s="104"/>
      <c r="C29" s="104"/>
      <c r="D29" s="104"/>
      <c r="E29" s="104"/>
      <c r="F29" s="71"/>
      <c r="G29" s="71"/>
      <c r="H29" s="71"/>
      <c r="I29" s="71"/>
      <c r="J29" s="72"/>
      <c r="K29" s="72"/>
      <c r="L29" s="72"/>
    </row>
    <row r="30" spans="2:12" x14ac:dyDescent="0.25">
      <c r="B30" s="104"/>
      <c r="C30" s="104"/>
      <c r="D30" s="104"/>
      <c r="E30" s="104"/>
      <c r="F30" s="71"/>
      <c r="G30" s="71"/>
      <c r="H30" s="71"/>
      <c r="I30" s="71"/>
      <c r="J30" s="72"/>
      <c r="K30" s="72"/>
      <c r="L30" s="72"/>
    </row>
    <row r="31" spans="2:12" x14ac:dyDescent="0.25">
      <c r="B31" s="104"/>
      <c r="C31" s="104"/>
      <c r="D31" s="104"/>
      <c r="E31" s="104"/>
      <c r="F31" s="71"/>
      <c r="G31" s="71"/>
      <c r="H31" s="71"/>
      <c r="I31" s="71"/>
      <c r="J31" s="72"/>
      <c r="K31" s="72"/>
      <c r="L31" s="72"/>
    </row>
    <row r="32" spans="2:12" x14ac:dyDescent="0.25">
      <c r="B32" s="104"/>
      <c r="C32" s="104"/>
      <c r="D32" s="104"/>
      <c r="E32" s="104"/>
      <c r="F32" s="71"/>
      <c r="G32" s="71"/>
      <c r="H32" s="71"/>
      <c r="I32" s="71"/>
      <c r="J32" s="72"/>
      <c r="K32" s="72"/>
      <c r="L32" s="72"/>
    </row>
    <row r="33" spans="2:12" x14ac:dyDescent="0.25">
      <c r="B33" s="104"/>
      <c r="C33" s="104"/>
      <c r="D33" s="104"/>
      <c r="E33" s="104"/>
      <c r="F33" s="71"/>
      <c r="G33" s="71"/>
      <c r="H33" s="71"/>
      <c r="I33" s="71"/>
      <c r="J33" s="72"/>
      <c r="K33" s="72"/>
      <c r="L33" s="72"/>
    </row>
    <row r="34" spans="2:12" x14ac:dyDescent="0.25">
      <c r="B34" s="104"/>
      <c r="C34" s="104"/>
      <c r="D34" s="104"/>
      <c r="E34" s="104"/>
      <c r="F34" s="71"/>
      <c r="G34" s="71"/>
      <c r="H34" s="71"/>
      <c r="I34" s="71"/>
      <c r="J34" s="72"/>
      <c r="K34" s="72"/>
      <c r="L34" s="72"/>
    </row>
    <row r="35" spans="2:12" x14ac:dyDescent="0.25">
      <c r="B35" s="104"/>
      <c r="C35" s="104"/>
      <c r="D35" s="104"/>
      <c r="E35" s="104"/>
      <c r="F35" s="71"/>
      <c r="G35" s="71"/>
      <c r="H35" s="71"/>
      <c r="I35" s="71"/>
      <c r="J35" s="72"/>
      <c r="K35" s="72"/>
      <c r="L35" s="72"/>
    </row>
    <row r="36" spans="2:12" x14ac:dyDescent="0.25">
      <c r="B36" s="104"/>
      <c r="C36" s="104"/>
      <c r="D36" s="104"/>
      <c r="E36" s="104"/>
      <c r="F36" s="71"/>
      <c r="G36" s="71"/>
      <c r="H36" s="71"/>
      <c r="I36" s="71"/>
      <c r="J36" s="72"/>
      <c r="K36" s="72"/>
      <c r="L36" s="72"/>
    </row>
    <row r="37" spans="2:12" x14ac:dyDescent="0.25">
      <c r="B37" s="104"/>
      <c r="C37" s="104"/>
      <c r="D37" s="104"/>
      <c r="E37" s="104"/>
      <c r="F37" s="71"/>
      <c r="G37" s="71"/>
      <c r="H37" s="71"/>
      <c r="I37" s="71"/>
      <c r="J37" s="72"/>
      <c r="K37" s="72"/>
      <c r="L37" s="72"/>
    </row>
    <row r="38" spans="2:12" x14ac:dyDescent="0.25">
      <c r="B38" s="104"/>
      <c r="C38" s="104"/>
      <c r="D38" s="104"/>
      <c r="E38" s="104"/>
      <c r="F38" s="71"/>
      <c r="G38" s="71"/>
      <c r="H38" s="71"/>
      <c r="I38" s="71"/>
      <c r="J38" s="72"/>
      <c r="K38" s="72"/>
      <c r="L38" s="72"/>
    </row>
    <row r="39" spans="2:12" x14ac:dyDescent="0.25">
      <c r="B39" s="104"/>
      <c r="C39" s="104"/>
      <c r="D39" s="104"/>
      <c r="E39" s="104"/>
      <c r="F39" s="71"/>
      <c r="G39" s="71"/>
      <c r="H39" s="71"/>
      <c r="I39" s="71"/>
      <c r="J39" s="72"/>
      <c r="K39" s="72"/>
      <c r="L39" s="72"/>
    </row>
    <row r="40" spans="2:12" x14ac:dyDescent="0.25">
      <c r="B40" s="104"/>
      <c r="C40" s="104"/>
      <c r="D40" s="104"/>
      <c r="E40" s="104"/>
      <c r="F40" s="71"/>
      <c r="G40" s="71"/>
      <c r="H40" s="71"/>
      <c r="I40" s="71"/>
      <c r="J40" s="72"/>
      <c r="K40" s="72"/>
      <c r="L40" s="72"/>
    </row>
    <row r="41" spans="2:12" x14ac:dyDescent="0.25">
      <c r="B41" s="104"/>
      <c r="C41" s="104"/>
      <c r="D41" s="104"/>
      <c r="E41" s="104"/>
      <c r="F41" s="71"/>
      <c r="G41" s="71"/>
      <c r="H41" s="71"/>
      <c r="I41" s="71"/>
      <c r="J41" s="72"/>
      <c r="K41" s="72"/>
      <c r="L41" s="72"/>
    </row>
    <row r="42" spans="2:12" x14ac:dyDescent="0.25">
      <c r="B42" s="104"/>
      <c r="C42" s="104"/>
      <c r="D42" s="104"/>
      <c r="E42" s="104"/>
      <c r="F42" s="71"/>
      <c r="G42" s="71"/>
      <c r="H42" s="71"/>
      <c r="I42" s="71"/>
      <c r="J42" s="72"/>
      <c r="K42" s="72"/>
      <c r="L42" s="72"/>
    </row>
    <row r="43" spans="2:12" x14ac:dyDescent="0.25">
      <c r="B43" s="104"/>
      <c r="C43" s="104"/>
      <c r="D43" s="104"/>
      <c r="E43" s="104"/>
      <c r="F43" s="71"/>
      <c r="G43" s="71"/>
      <c r="H43" s="71"/>
      <c r="I43" s="71"/>
      <c r="J43" s="72"/>
      <c r="K43" s="72"/>
      <c r="L43" s="72"/>
    </row>
    <row r="44" spans="2:12" x14ac:dyDescent="0.25">
      <c r="B44" s="104"/>
      <c r="C44" s="104"/>
      <c r="D44" s="104"/>
      <c r="E44" s="104"/>
      <c r="F44" s="71"/>
      <c r="G44" s="71"/>
      <c r="H44" s="71"/>
      <c r="I44" s="71"/>
      <c r="J44" s="72"/>
      <c r="K44" s="72"/>
      <c r="L44" s="72"/>
    </row>
    <row r="45" spans="2:12" x14ac:dyDescent="0.25">
      <c r="B45" s="104"/>
      <c r="C45" s="104"/>
      <c r="D45" s="104"/>
      <c r="E45" s="104"/>
      <c r="F45" s="71"/>
      <c r="G45" s="71"/>
      <c r="H45" s="71"/>
      <c r="I45" s="71"/>
      <c r="J45" s="72"/>
      <c r="K45" s="72"/>
      <c r="L45" s="72"/>
    </row>
    <row r="46" spans="2:12" x14ac:dyDescent="0.25">
      <c r="B46" s="104"/>
      <c r="C46" s="104"/>
      <c r="D46" s="104"/>
      <c r="E46" s="104"/>
      <c r="F46" s="71"/>
      <c r="G46" s="71"/>
      <c r="H46" s="71"/>
      <c r="I46" s="71"/>
      <c r="J46" s="72"/>
      <c r="K46" s="72"/>
      <c r="L46" s="72"/>
    </row>
    <row r="47" spans="2:12" x14ac:dyDescent="0.25">
      <c r="B47" s="104"/>
      <c r="C47" s="104"/>
      <c r="D47" s="104"/>
      <c r="E47" s="104"/>
      <c r="F47" s="71"/>
      <c r="G47" s="71"/>
      <c r="H47" s="71"/>
      <c r="I47" s="71"/>
      <c r="J47" s="72"/>
      <c r="K47" s="72"/>
      <c r="L47" s="72"/>
    </row>
    <row r="48" spans="2:12" x14ac:dyDescent="0.25">
      <c r="B48" s="104"/>
      <c r="C48" s="104"/>
      <c r="D48" s="104"/>
      <c r="E48" s="104"/>
      <c r="F48" s="71"/>
      <c r="G48" s="71"/>
      <c r="H48" s="71"/>
      <c r="I48" s="71"/>
      <c r="J48" s="72"/>
      <c r="K48" s="72"/>
      <c r="L48" s="72"/>
    </row>
    <row r="49" spans="2:12" x14ac:dyDescent="0.25">
      <c r="B49" s="104"/>
      <c r="C49" s="104"/>
      <c r="D49" s="104"/>
      <c r="E49" s="104"/>
      <c r="F49" s="71"/>
      <c r="G49" s="71"/>
      <c r="H49" s="71"/>
      <c r="I49" s="71"/>
      <c r="J49" s="72"/>
      <c r="K49" s="72"/>
      <c r="L49" s="72"/>
    </row>
    <row r="50" spans="2:12" x14ac:dyDescent="0.25">
      <c r="B50" s="104"/>
      <c r="C50" s="104"/>
      <c r="D50" s="104"/>
      <c r="E50" s="104"/>
      <c r="F50" s="71"/>
      <c r="G50" s="71"/>
      <c r="H50" s="71"/>
      <c r="I50" s="71"/>
      <c r="J50" s="72"/>
      <c r="K50" s="72"/>
      <c r="L50" s="72"/>
    </row>
    <row r="51" spans="2:12" x14ac:dyDescent="0.25">
      <c r="B51" s="104"/>
      <c r="C51" s="104"/>
      <c r="D51" s="104"/>
      <c r="E51" s="104"/>
      <c r="F51" s="71"/>
      <c r="G51" s="71"/>
      <c r="H51" s="71"/>
      <c r="I51" s="71"/>
      <c r="J51" s="72"/>
      <c r="K51" s="72"/>
      <c r="L51" s="72"/>
    </row>
    <row r="52" spans="2:12" x14ac:dyDescent="0.25">
      <c r="B52" s="104"/>
      <c r="C52" s="104"/>
      <c r="D52" s="104"/>
      <c r="E52" s="104"/>
      <c r="F52" s="71"/>
      <c r="G52" s="71"/>
      <c r="H52" s="71"/>
      <c r="I52" s="71"/>
      <c r="J52" s="72"/>
      <c r="K52" s="72"/>
      <c r="L52" s="72"/>
    </row>
    <row r="53" spans="2:12" x14ac:dyDescent="0.25">
      <c r="B53" s="104"/>
      <c r="C53" s="104"/>
      <c r="D53" s="104"/>
      <c r="E53" s="104"/>
      <c r="F53" s="71"/>
      <c r="G53" s="71"/>
      <c r="H53" s="71"/>
      <c r="I53" s="71"/>
      <c r="J53" s="72"/>
      <c r="K53" s="72"/>
      <c r="L53" s="72"/>
    </row>
    <row r="54" spans="2:12" x14ac:dyDescent="0.25">
      <c r="B54" s="104"/>
      <c r="C54" s="104"/>
      <c r="D54" s="104"/>
      <c r="E54" s="104"/>
      <c r="F54" s="71"/>
      <c r="G54" s="71"/>
      <c r="H54" s="71"/>
      <c r="I54" s="71"/>
      <c r="J54" s="72"/>
      <c r="K54" s="72"/>
      <c r="L54" s="72"/>
    </row>
    <row r="55" spans="2:12" x14ac:dyDescent="0.25">
      <c r="B55" s="104"/>
      <c r="C55" s="104"/>
      <c r="D55" s="104"/>
      <c r="E55" s="104"/>
      <c r="F55" s="71"/>
      <c r="G55" s="71"/>
      <c r="H55" s="71"/>
      <c r="I55" s="71"/>
      <c r="J55" s="72"/>
      <c r="K55" s="72"/>
      <c r="L55" s="72"/>
    </row>
    <row r="56" spans="2:12" x14ac:dyDescent="0.25">
      <c r="B56" s="104"/>
      <c r="C56" s="104"/>
      <c r="D56" s="104"/>
      <c r="E56" s="104"/>
      <c r="F56" s="71"/>
      <c r="G56" s="71"/>
      <c r="H56" s="71"/>
      <c r="I56" s="71"/>
      <c r="J56" s="72"/>
      <c r="K56" s="72"/>
      <c r="L56" s="72"/>
    </row>
    <row r="57" spans="2:12" x14ac:dyDescent="0.25">
      <c r="B57" s="104"/>
      <c r="C57" s="104"/>
      <c r="D57" s="104"/>
      <c r="E57" s="104"/>
      <c r="F57" s="71"/>
      <c r="G57" s="71"/>
      <c r="H57" s="71"/>
      <c r="I57" s="71"/>
      <c r="J57" s="72"/>
      <c r="K57" s="72"/>
      <c r="L57" s="72"/>
    </row>
    <row r="58" spans="2:12" x14ac:dyDescent="0.25">
      <c r="B58" s="104"/>
      <c r="C58" s="104"/>
      <c r="D58" s="104"/>
      <c r="E58" s="104"/>
      <c r="F58" s="71"/>
      <c r="G58" s="71"/>
      <c r="H58" s="71"/>
      <c r="I58" s="71"/>
      <c r="J58" s="72"/>
      <c r="K58" s="72"/>
      <c r="L58" s="72"/>
    </row>
    <row r="59" spans="2:12" x14ac:dyDescent="0.25">
      <c r="B59" s="104"/>
      <c r="C59" s="104"/>
      <c r="D59" s="104"/>
      <c r="E59" s="104"/>
      <c r="F59" s="71"/>
      <c r="G59" s="71"/>
      <c r="H59" s="71"/>
      <c r="I59" s="71"/>
      <c r="J59" s="72"/>
      <c r="K59" s="72"/>
      <c r="L59" s="72"/>
    </row>
    <row r="60" spans="2:12" x14ac:dyDescent="0.25">
      <c r="B60" s="104"/>
      <c r="C60" s="104"/>
      <c r="D60" s="104"/>
      <c r="E60" s="104"/>
      <c r="F60" s="71"/>
      <c r="G60" s="71"/>
      <c r="H60" s="71"/>
      <c r="I60" s="71"/>
      <c r="J60" s="72"/>
      <c r="K60" s="72"/>
      <c r="L60" s="72"/>
    </row>
    <row r="61" spans="2:12" x14ac:dyDescent="0.25">
      <c r="B61" s="104"/>
      <c r="C61" s="104"/>
      <c r="D61" s="104"/>
      <c r="E61" s="104"/>
      <c r="F61" s="71"/>
      <c r="G61" s="71"/>
      <c r="H61" s="71"/>
      <c r="I61" s="71"/>
      <c r="J61" s="72"/>
      <c r="K61" s="72"/>
      <c r="L61" s="72"/>
    </row>
    <row r="62" spans="2:12" x14ac:dyDescent="0.25">
      <c r="B62" s="104"/>
      <c r="C62" s="104"/>
      <c r="D62" s="104"/>
      <c r="E62" s="104"/>
      <c r="F62" s="71"/>
      <c r="G62" s="71"/>
      <c r="H62" s="71"/>
      <c r="I62" s="71"/>
      <c r="J62" s="72"/>
      <c r="K62" s="72"/>
      <c r="L62" s="72"/>
    </row>
    <row r="63" spans="2:12" x14ac:dyDescent="0.25">
      <c r="B63" s="104"/>
      <c r="C63" s="104"/>
      <c r="D63" s="104"/>
      <c r="E63" s="104"/>
      <c r="F63" s="71"/>
      <c r="G63" s="71"/>
      <c r="H63" s="71"/>
      <c r="I63" s="71"/>
      <c r="J63" s="72"/>
      <c r="K63" s="72"/>
      <c r="L63" s="72"/>
    </row>
    <row r="64" spans="2:12" x14ac:dyDescent="0.25">
      <c r="B64" s="104"/>
      <c r="C64" s="104"/>
      <c r="D64" s="104"/>
      <c r="E64" s="104"/>
      <c r="F64" s="71"/>
      <c r="G64" s="71"/>
      <c r="H64" s="71"/>
      <c r="I64" s="71"/>
      <c r="J64" s="72"/>
      <c r="K64" s="72"/>
      <c r="L64" s="72"/>
    </row>
    <row r="65" spans="2:12" x14ac:dyDescent="0.25">
      <c r="B65" s="104"/>
      <c r="C65" s="104"/>
      <c r="D65" s="104"/>
      <c r="E65" s="104"/>
      <c r="F65" s="71"/>
      <c r="G65" s="71"/>
      <c r="H65" s="71"/>
      <c r="I65" s="71"/>
      <c r="J65" s="72"/>
      <c r="K65" s="72"/>
      <c r="L65" s="72"/>
    </row>
    <row r="66" spans="2:12" x14ac:dyDescent="0.25">
      <c r="B66" s="104"/>
      <c r="C66" s="104"/>
      <c r="D66" s="104"/>
      <c r="E66" s="104"/>
      <c r="F66" s="71"/>
      <c r="G66" s="71"/>
      <c r="H66" s="71"/>
      <c r="I66" s="71"/>
      <c r="J66" s="72"/>
      <c r="K66" s="72"/>
      <c r="L66" s="72"/>
    </row>
    <row r="67" spans="2:12" x14ac:dyDescent="0.25">
      <c r="B67" s="104"/>
      <c r="C67" s="104"/>
      <c r="D67" s="104"/>
      <c r="E67" s="104"/>
      <c r="F67" s="71"/>
      <c r="G67" s="71"/>
      <c r="H67" s="71"/>
      <c r="I67" s="71"/>
      <c r="J67" s="72"/>
      <c r="K67" s="72"/>
      <c r="L67" s="72"/>
    </row>
    <row r="68" spans="2:12" x14ac:dyDescent="0.25">
      <c r="B68" s="104"/>
      <c r="C68" s="104"/>
      <c r="D68" s="104"/>
      <c r="E68" s="104"/>
      <c r="F68" s="71"/>
      <c r="G68" s="71"/>
      <c r="H68" s="71"/>
      <c r="I68" s="71"/>
      <c r="J68" s="72"/>
      <c r="K68" s="72"/>
      <c r="L68" s="72"/>
    </row>
    <row r="69" spans="2:12" x14ac:dyDescent="0.25">
      <c r="B69" s="104"/>
      <c r="C69" s="104"/>
      <c r="D69" s="104"/>
      <c r="E69" s="104"/>
      <c r="F69" s="71"/>
      <c r="G69" s="71"/>
      <c r="H69" s="71"/>
      <c r="I69" s="71"/>
      <c r="J69" s="72"/>
      <c r="K69" s="72"/>
      <c r="L69" s="72"/>
    </row>
    <row r="70" spans="2:12" x14ac:dyDescent="0.25">
      <c r="B70" s="104"/>
      <c r="C70" s="104"/>
      <c r="D70" s="104"/>
      <c r="E70" s="104"/>
      <c r="F70" s="71"/>
      <c r="G70" s="71"/>
      <c r="H70" s="71"/>
      <c r="I70" s="71"/>
      <c r="J70" s="72"/>
      <c r="K70" s="72"/>
      <c r="L70" s="72"/>
    </row>
    <row r="71" spans="2:12" x14ac:dyDescent="0.25">
      <c r="B71" s="104"/>
      <c r="C71" s="104"/>
      <c r="D71" s="104"/>
      <c r="E71" s="104"/>
      <c r="F71" s="71"/>
      <c r="G71" s="71"/>
      <c r="H71" s="71"/>
      <c r="I71" s="71"/>
      <c r="J71" s="72"/>
      <c r="K71" s="72"/>
      <c r="L71" s="72"/>
    </row>
    <row r="72" spans="2:12" x14ac:dyDescent="0.25">
      <c r="B72" s="104"/>
      <c r="C72" s="104"/>
      <c r="D72" s="104"/>
      <c r="E72" s="104"/>
      <c r="F72" s="71"/>
      <c r="G72" s="71"/>
      <c r="H72" s="71"/>
      <c r="I72" s="71"/>
      <c r="J72" s="72"/>
      <c r="K72" s="72"/>
      <c r="L72" s="72"/>
    </row>
    <row r="73" spans="2:12" x14ac:dyDescent="0.25">
      <c r="B73" s="104"/>
      <c r="C73" s="104"/>
      <c r="D73" s="104"/>
      <c r="E73" s="104"/>
      <c r="F73" s="71"/>
      <c r="G73" s="71"/>
      <c r="H73" s="71"/>
      <c r="I73" s="71"/>
      <c r="J73" s="72"/>
      <c r="K73" s="72"/>
      <c r="L73" s="72"/>
    </row>
    <row r="74" spans="2:12" x14ac:dyDescent="0.25">
      <c r="B74" s="104"/>
      <c r="C74" s="104"/>
      <c r="D74" s="104"/>
      <c r="E74" s="104"/>
      <c r="F74" s="71"/>
      <c r="G74" s="71"/>
      <c r="H74" s="71"/>
      <c r="I74" s="71"/>
      <c r="J74" s="72"/>
      <c r="K74" s="72"/>
      <c r="L74" s="72"/>
    </row>
    <row r="75" spans="2:12" x14ac:dyDescent="0.25">
      <c r="B75" s="104"/>
      <c r="C75" s="104"/>
      <c r="D75" s="104"/>
      <c r="E75" s="104"/>
      <c r="F75" s="71"/>
      <c r="G75" s="71"/>
      <c r="H75" s="71"/>
      <c r="I75" s="71"/>
      <c r="J75" s="72"/>
      <c r="K75" s="72"/>
      <c r="L75" s="72"/>
    </row>
    <row r="76" spans="2:12" x14ac:dyDescent="0.25">
      <c r="B76" s="104"/>
      <c r="C76" s="104"/>
      <c r="D76" s="104"/>
      <c r="E76" s="104"/>
      <c r="F76" s="71"/>
      <c r="G76" s="71"/>
      <c r="H76" s="71"/>
      <c r="I76" s="71"/>
      <c r="J76" s="72"/>
      <c r="K76" s="72"/>
      <c r="L76" s="72"/>
    </row>
    <row r="77" spans="2:12" x14ac:dyDescent="0.25">
      <c r="B77" s="104"/>
      <c r="C77" s="104"/>
      <c r="D77" s="104"/>
      <c r="E77" s="104"/>
      <c r="F77" s="71"/>
      <c r="G77" s="71"/>
      <c r="H77" s="71"/>
      <c r="I77" s="71"/>
      <c r="J77" s="72"/>
      <c r="K77" s="72"/>
      <c r="L77" s="72"/>
    </row>
    <row r="78" spans="2:12" x14ac:dyDescent="0.25">
      <c r="B78" s="104"/>
      <c r="C78" s="104"/>
      <c r="D78" s="104"/>
      <c r="E78" s="104"/>
      <c r="F78" s="71"/>
      <c r="G78" s="71"/>
      <c r="H78" s="71"/>
      <c r="I78" s="71"/>
      <c r="J78" s="72"/>
      <c r="K78" s="72"/>
      <c r="L78" s="72"/>
    </row>
    <row r="79" spans="2:12" x14ac:dyDescent="0.25">
      <c r="B79" s="104"/>
      <c r="C79" s="104"/>
      <c r="D79" s="104"/>
      <c r="E79" s="104"/>
      <c r="F79" s="71"/>
      <c r="G79" s="71"/>
      <c r="H79" s="71"/>
      <c r="I79" s="71"/>
      <c r="J79" s="72"/>
      <c r="K79" s="72"/>
      <c r="L79" s="72"/>
    </row>
    <row r="80" spans="2:12" x14ac:dyDescent="0.25">
      <c r="B80" s="104"/>
      <c r="C80" s="104"/>
      <c r="D80" s="104"/>
      <c r="E80" s="104"/>
      <c r="F80" s="71"/>
      <c r="G80" s="71"/>
      <c r="H80" s="71"/>
      <c r="I80" s="71"/>
      <c r="J80" s="72"/>
      <c r="K80" s="72"/>
      <c r="L80" s="72"/>
    </row>
    <row r="81" spans="2:12" x14ac:dyDescent="0.25">
      <c r="B81" s="104"/>
      <c r="C81" s="104"/>
      <c r="D81" s="104"/>
      <c r="E81" s="104"/>
      <c r="F81" s="71"/>
      <c r="G81" s="71"/>
      <c r="H81" s="71"/>
      <c r="I81" s="71"/>
      <c r="J81" s="72"/>
      <c r="K81" s="72"/>
      <c r="L81" s="72"/>
    </row>
    <row r="82" spans="2:12" x14ac:dyDescent="0.25">
      <c r="B82" s="104"/>
      <c r="C82" s="104"/>
      <c r="D82" s="104"/>
      <c r="E82" s="104"/>
      <c r="F82" s="71"/>
      <c r="G82" s="71"/>
      <c r="H82" s="71"/>
      <c r="I82" s="71"/>
      <c r="J82" s="72"/>
      <c r="K82" s="72"/>
      <c r="L82" s="72"/>
    </row>
    <row r="83" spans="2:12" x14ac:dyDescent="0.25">
      <c r="B83" s="104"/>
      <c r="C83" s="104"/>
      <c r="D83" s="104"/>
      <c r="E83" s="104"/>
      <c r="F83" s="71"/>
      <c r="G83" s="71"/>
      <c r="H83" s="71"/>
      <c r="I83" s="71"/>
      <c r="J83" s="72"/>
      <c r="K83" s="72"/>
      <c r="L83" s="72"/>
    </row>
    <row r="84" spans="2:12" x14ac:dyDescent="0.25">
      <c r="B84" s="104"/>
      <c r="C84" s="104"/>
      <c r="D84" s="104"/>
      <c r="E84" s="104"/>
      <c r="F84" s="71"/>
      <c r="G84" s="71"/>
      <c r="H84" s="71"/>
      <c r="I84" s="71"/>
      <c r="J84" s="72"/>
      <c r="K84" s="72"/>
      <c r="L84" s="72"/>
    </row>
    <row r="85" spans="2:12" x14ac:dyDescent="0.25">
      <c r="B85" s="104"/>
      <c r="C85" s="104"/>
      <c r="D85" s="104"/>
      <c r="E85" s="104"/>
      <c r="F85" s="71"/>
      <c r="G85" s="71"/>
      <c r="H85" s="71"/>
      <c r="I85" s="71"/>
      <c r="J85" s="72"/>
      <c r="K85" s="72"/>
      <c r="L85" s="72"/>
    </row>
    <row r="86" spans="2:12" x14ac:dyDescent="0.25">
      <c r="B86" s="104"/>
      <c r="C86" s="104"/>
      <c r="D86" s="104"/>
      <c r="E86" s="104"/>
      <c r="F86" s="71"/>
      <c r="G86" s="71"/>
      <c r="H86" s="71"/>
      <c r="I86" s="71"/>
      <c r="J86" s="72"/>
      <c r="K86" s="72"/>
      <c r="L86" s="72"/>
    </row>
    <row r="87" spans="2:12" x14ac:dyDescent="0.25">
      <c r="B87" s="104"/>
      <c r="C87" s="104"/>
      <c r="D87" s="104"/>
      <c r="E87" s="104"/>
      <c r="F87" s="71"/>
      <c r="G87" s="71"/>
      <c r="H87" s="71"/>
      <c r="I87" s="71"/>
      <c r="J87" s="72"/>
      <c r="K87" s="72"/>
      <c r="L87" s="72"/>
    </row>
    <row r="88" spans="2:12" x14ac:dyDescent="0.25">
      <c r="B88" s="104"/>
      <c r="C88" s="104"/>
      <c r="D88" s="104"/>
      <c r="E88" s="104"/>
      <c r="F88" s="71"/>
      <c r="G88" s="71"/>
      <c r="H88" s="71"/>
      <c r="I88" s="71"/>
      <c r="J88" s="72"/>
      <c r="K88" s="72"/>
      <c r="L88" s="72"/>
    </row>
    <row r="89" spans="2:12" x14ac:dyDescent="0.25">
      <c r="B89" s="104"/>
      <c r="C89" s="104"/>
      <c r="D89" s="104"/>
      <c r="E89" s="104"/>
      <c r="F89" s="71"/>
      <c r="G89" s="71"/>
      <c r="H89" s="71"/>
      <c r="I89" s="71"/>
      <c r="J89" s="72"/>
      <c r="K89" s="72"/>
      <c r="L89" s="72"/>
    </row>
    <row r="90" spans="2:12" x14ac:dyDescent="0.25">
      <c r="B90" s="104"/>
      <c r="C90" s="104"/>
      <c r="D90" s="104"/>
      <c r="E90" s="104"/>
      <c r="F90" s="71"/>
      <c r="G90" s="71"/>
      <c r="H90" s="71"/>
      <c r="I90" s="71"/>
      <c r="J90" s="72"/>
      <c r="K90" s="72"/>
      <c r="L90" s="72"/>
    </row>
    <row r="91" spans="2:12" x14ac:dyDescent="0.25">
      <c r="B91" s="104"/>
      <c r="C91" s="104"/>
      <c r="D91" s="104"/>
      <c r="E91" s="104"/>
      <c r="F91" s="71"/>
      <c r="G91" s="71"/>
      <c r="H91" s="71"/>
      <c r="I91" s="71"/>
      <c r="J91" s="72"/>
      <c r="K91" s="72"/>
      <c r="L91" s="72"/>
    </row>
    <row r="92" spans="2:12" x14ac:dyDescent="0.25">
      <c r="B92" s="104"/>
      <c r="C92" s="104"/>
      <c r="D92" s="104"/>
      <c r="E92" s="104"/>
      <c r="F92" s="71"/>
      <c r="G92" s="71"/>
      <c r="H92" s="71"/>
      <c r="I92" s="71"/>
      <c r="J92" s="72"/>
      <c r="K92" s="72"/>
      <c r="L92" s="72"/>
    </row>
    <row r="93" spans="2:12" x14ac:dyDescent="0.25">
      <c r="B93" s="104"/>
      <c r="C93" s="104"/>
      <c r="D93" s="104"/>
      <c r="E93" s="104"/>
      <c r="F93" s="71"/>
      <c r="G93" s="71"/>
      <c r="H93" s="71"/>
      <c r="I93" s="71"/>
      <c r="J93" s="72"/>
      <c r="K93" s="72"/>
      <c r="L93" s="72"/>
    </row>
    <row r="94" spans="2:12" x14ac:dyDescent="0.25">
      <c r="B94" s="104"/>
      <c r="C94" s="104"/>
      <c r="D94" s="104"/>
      <c r="E94" s="104"/>
      <c r="F94" s="71"/>
      <c r="G94" s="71"/>
      <c r="H94" s="71"/>
      <c r="I94" s="71"/>
      <c r="J94" s="72"/>
      <c r="K94" s="72"/>
      <c r="L94" s="72"/>
    </row>
    <row r="95" spans="2:12" x14ac:dyDescent="0.25">
      <c r="B95" s="104"/>
      <c r="C95" s="104"/>
      <c r="D95" s="104"/>
      <c r="E95" s="104"/>
      <c r="F95" s="71"/>
      <c r="G95" s="71"/>
      <c r="H95" s="71"/>
      <c r="I95" s="71"/>
      <c r="J95" s="72"/>
      <c r="K95" s="72"/>
      <c r="L95" s="72"/>
    </row>
    <row r="96" spans="2:12" x14ac:dyDescent="0.25">
      <c r="B96" s="104"/>
      <c r="C96" s="104"/>
      <c r="D96" s="104"/>
      <c r="E96" s="104"/>
      <c r="F96" s="71"/>
      <c r="G96" s="71"/>
      <c r="H96" s="71"/>
      <c r="I96" s="71"/>
      <c r="J96" s="72"/>
      <c r="K96" s="72"/>
      <c r="L96" s="72"/>
    </row>
    <row r="97" spans="2:12" x14ac:dyDescent="0.25">
      <c r="B97" s="104"/>
      <c r="C97" s="104"/>
      <c r="D97" s="104"/>
      <c r="E97" s="104"/>
      <c r="F97" s="71"/>
      <c r="G97" s="71"/>
      <c r="H97" s="71"/>
      <c r="I97" s="71"/>
      <c r="J97" s="72"/>
      <c r="K97" s="72"/>
      <c r="L97" s="72"/>
    </row>
    <row r="98" spans="2:12" x14ac:dyDescent="0.25">
      <c r="B98" s="104"/>
      <c r="C98" s="104"/>
      <c r="D98" s="104"/>
      <c r="E98" s="104"/>
      <c r="F98" s="71"/>
      <c r="G98" s="71"/>
      <c r="H98" s="71"/>
      <c r="I98" s="71"/>
      <c r="J98" s="72"/>
      <c r="K98" s="72"/>
      <c r="L98" s="72"/>
    </row>
    <row r="99" spans="2:12" x14ac:dyDescent="0.25">
      <c r="B99" s="104"/>
      <c r="C99" s="104"/>
      <c r="D99" s="104"/>
      <c r="E99" s="104"/>
      <c r="F99" s="71"/>
      <c r="G99" s="71"/>
      <c r="H99" s="71"/>
      <c r="I99" s="71"/>
      <c r="J99" s="72"/>
      <c r="K99" s="72"/>
      <c r="L99" s="72"/>
    </row>
    <row r="100" spans="2:12" x14ac:dyDescent="0.25">
      <c r="B100" s="104"/>
      <c r="C100" s="104"/>
      <c r="D100" s="104"/>
      <c r="E100" s="104"/>
      <c r="F100" s="71"/>
      <c r="G100" s="71"/>
      <c r="H100" s="71"/>
      <c r="I100" s="71"/>
      <c r="J100" s="72"/>
      <c r="K100" s="72"/>
      <c r="L100" s="72"/>
    </row>
    <row r="101" spans="2:12" x14ac:dyDescent="0.25">
      <c r="B101" s="104"/>
      <c r="C101" s="104"/>
      <c r="D101" s="104"/>
      <c r="E101" s="104"/>
      <c r="F101" s="71"/>
      <c r="G101" s="71"/>
      <c r="H101" s="71"/>
      <c r="I101" s="71"/>
      <c r="J101" s="72"/>
      <c r="K101" s="72"/>
      <c r="L101" s="72"/>
    </row>
    <row r="102" spans="2:12" x14ac:dyDescent="0.25">
      <c r="B102" s="104"/>
      <c r="C102" s="104"/>
      <c r="D102" s="104"/>
      <c r="E102" s="104"/>
      <c r="F102" s="71"/>
      <c r="G102" s="71"/>
      <c r="H102" s="71"/>
      <c r="I102" s="71"/>
      <c r="J102" s="72"/>
      <c r="K102" s="72"/>
      <c r="L102" s="72"/>
    </row>
    <row r="103" spans="2:12" x14ac:dyDescent="0.25">
      <c r="B103" s="104"/>
      <c r="C103" s="104"/>
      <c r="D103" s="104"/>
      <c r="E103" s="104"/>
      <c r="F103" s="71"/>
      <c r="G103" s="71"/>
      <c r="H103" s="71"/>
      <c r="I103" s="71"/>
      <c r="J103" s="72"/>
      <c r="K103" s="72"/>
      <c r="L103" s="72"/>
    </row>
    <row r="104" spans="2:12" x14ac:dyDescent="0.25">
      <c r="B104" s="104"/>
      <c r="C104" s="104"/>
      <c r="D104" s="104"/>
      <c r="E104" s="104"/>
      <c r="F104" s="71"/>
      <c r="G104" s="71"/>
      <c r="H104" s="71"/>
      <c r="I104" s="71"/>
      <c r="J104" s="72"/>
      <c r="K104" s="72"/>
      <c r="L104" s="72"/>
    </row>
    <row r="105" spans="2:12" x14ac:dyDescent="0.25">
      <c r="B105" s="104"/>
      <c r="C105" s="104"/>
      <c r="D105" s="104"/>
      <c r="E105" s="104"/>
      <c r="F105" s="71"/>
      <c r="G105" s="71"/>
      <c r="H105" s="71"/>
      <c r="I105" s="71"/>
      <c r="J105" s="72"/>
      <c r="K105" s="72"/>
      <c r="L105" s="72"/>
    </row>
    <row r="106" spans="2:12" x14ac:dyDescent="0.25">
      <c r="B106" s="104"/>
      <c r="C106" s="104"/>
      <c r="D106" s="104"/>
      <c r="E106" s="104"/>
      <c r="F106" s="71"/>
      <c r="G106" s="71"/>
      <c r="H106" s="71"/>
      <c r="I106" s="71"/>
      <c r="J106" s="72"/>
      <c r="K106" s="72"/>
      <c r="L106" s="72"/>
    </row>
    <row r="107" spans="2:12" x14ac:dyDescent="0.25">
      <c r="B107" s="104"/>
      <c r="C107" s="104"/>
      <c r="D107" s="104"/>
      <c r="E107" s="104"/>
      <c r="F107" s="71"/>
      <c r="G107" s="71"/>
      <c r="H107" s="71"/>
      <c r="I107" s="71"/>
      <c r="J107" s="72"/>
      <c r="K107" s="72"/>
      <c r="L107" s="72"/>
    </row>
    <row r="108" spans="2:12" x14ac:dyDescent="0.25">
      <c r="B108" s="104"/>
      <c r="C108" s="104"/>
      <c r="D108" s="104"/>
      <c r="E108" s="104"/>
      <c r="F108" s="71"/>
      <c r="G108" s="71"/>
      <c r="H108" s="71"/>
      <c r="I108" s="71"/>
      <c r="J108" s="72"/>
      <c r="K108" s="72"/>
      <c r="L108" s="72"/>
    </row>
    <row r="109" spans="2:12" x14ac:dyDescent="0.25">
      <c r="B109" s="104"/>
      <c r="C109" s="104"/>
      <c r="D109" s="104"/>
      <c r="E109" s="104"/>
      <c r="F109" s="71"/>
      <c r="G109" s="71"/>
      <c r="H109" s="71"/>
      <c r="I109" s="71"/>
      <c r="J109" s="72"/>
      <c r="K109" s="72"/>
      <c r="L109" s="72"/>
    </row>
    <row r="110" spans="2:12" x14ac:dyDescent="0.25">
      <c r="B110" s="104"/>
      <c r="C110" s="104"/>
      <c r="D110" s="104"/>
      <c r="E110" s="104"/>
      <c r="F110" s="71"/>
      <c r="G110" s="71"/>
      <c r="H110" s="71"/>
      <c r="I110" s="71"/>
      <c r="J110" s="72"/>
      <c r="K110" s="72"/>
      <c r="L110" s="72"/>
    </row>
    <row r="111" spans="2:12" x14ac:dyDescent="0.25">
      <c r="B111" s="104"/>
      <c r="C111" s="104"/>
      <c r="D111" s="104"/>
      <c r="E111" s="104"/>
      <c r="F111" s="71"/>
      <c r="G111" s="71"/>
      <c r="H111" s="71"/>
      <c r="I111" s="71"/>
      <c r="J111" s="72"/>
      <c r="K111" s="72"/>
      <c r="L111" s="72"/>
    </row>
    <row r="112" spans="2:12" x14ac:dyDescent="0.25">
      <c r="B112" s="104"/>
      <c r="C112" s="104"/>
      <c r="D112" s="104"/>
      <c r="E112" s="104"/>
      <c r="F112" s="71"/>
      <c r="G112" s="71"/>
      <c r="H112" s="71"/>
      <c r="I112" s="71"/>
      <c r="J112" s="72"/>
      <c r="K112" s="72"/>
      <c r="L112" s="72"/>
    </row>
    <row r="113" spans="2:12" x14ac:dyDescent="0.25">
      <c r="B113" s="104"/>
      <c r="C113" s="104"/>
      <c r="D113" s="104"/>
      <c r="E113" s="104"/>
      <c r="F113" s="71"/>
      <c r="G113" s="71"/>
      <c r="H113" s="71"/>
      <c r="I113" s="71"/>
      <c r="J113" s="72"/>
      <c r="K113" s="72"/>
      <c r="L113" s="72"/>
    </row>
    <row r="114" spans="2:12" x14ac:dyDescent="0.25">
      <c r="B114" s="104"/>
      <c r="C114" s="104"/>
      <c r="D114" s="104"/>
      <c r="E114" s="104"/>
      <c r="F114" s="71"/>
      <c r="G114" s="71"/>
      <c r="H114" s="71"/>
      <c r="I114" s="71"/>
      <c r="J114" s="72"/>
      <c r="K114" s="72"/>
      <c r="L114" s="72"/>
    </row>
    <row r="115" spans="2:12" x14ac:dyDescent="0.25">
      <c r="B115" s="104"/>
      <c r="C115" s="104"/>
      <c r="D115" s="104"/>
      <c r="E115" s="104"/>
      <c r="F115" s="71"/>
      <c r="G115" s="71"/>
      <c r="H115" s="71"/>
      <c r="I115" s="71"/>
      <c r="J115" s="72"/>
      <c r="K115" s="72"/>
      <c r="L115" s="72"/>
    </row>
    <row r="116" spans="2:12" x14ac:dyDescent="0.25">
      <c r="B116" s="104"/>
      <c r="C116" s="104"/>
      <c r="D116" s="104"/>
      <c r="E116" s="104"/>
      <c r="F116" s="71"/>
      <c r="G116" s="71"/>
      <c r="H116" s="71"/>
      <c r="I116" s="71"/>
      <c r="J116" s="72"/>
      <c r="K116" s="72"/>
      <c r="L116" s="72"/>
    </row>
    <row r="117" spans="2:12" x14ac:dyDescent="0.25">
      <c r="B117" s="104"/>
      <c r="C117" s="104"/>
      <c r="D117" s="104"/>
      <c r="E117" s="104"/>
      <c r="F117" s="71"/>
      <c r="G117" s="71"/>
      <c r="H117" s="71"/>
      <c r="I117" s="71"/>
      <c r="J117" s="72"/>
      <c r="K117" s="72"/>
      <c r="L117" s="72"/>
    </row>
    <row r="118" spans="2:12" x14ac:dyDescent="0.25">
      <c r="B118" s="104"/>
      <c r="C118" s="104"/>
      <c r="D118" s="104"/>
      <c r="E118" s="104"/>
      <c r="F118" s="71"/>
      <c r="G118" s="71"/>
      <c r="H118" s="71"/>
      <c r="I118" s="71"/>
      <c r="J118" s="72"/>
      <c r="K118" s="72"/>
      <c r="L118" s="72"/>
    </row>
    <row r="119" spans="2:12" x14ac:dyDescent="0.25">
      <c r="B119" s="104"/>
      <c r="C119" s="104"/>
      <c r="D119" s="104"/>
      <c r="E119" s="104"/>
      <c r="F119" s="71"/>
      <c r="G119" s="71"/>
      <c r="H119" s="71"/>
      <c r="I119" s="71"/>
      <c r="J119" s="72"/>
      <c r="K119" s="72"/>
      <c r="L119" s="72"/>
    </row>
    <row r="120" spans="2:12" x14ac:dyDescent="0.25">
      <c r="B120" s="104"/>
      <c r="C120" s="104"/>
      <c r="D120" s="104"/>
      <c r="E120" s="104"/>
      <c r="F120" s="71"/>
      <c r="G120" s="71"/>
      <c r="H120" s="71"/>
      <c r="I120" s="71"/>
      <c r="J120" s="72"/>
      <c r="K120" s="72"/>
      <c r="L120" s="72"/>
    </row>
    <row r="121" spans="2:12" x14ac:dyDescent="0.25">
      <c r="B121" s="104"/>
      <c r="C121" s="104"/>
      <c r="D121" s="104"/>
      <c r="E121" s="104"/>
      <c r="F121" s="71"/>
      <c r="G121" s="71"/>
      <c r="H121" s="71"/>
      <c r="I121" s="71"/>
      <c r="J121" s="72"/>
      <c r="K121" s="72"/>
      <c r="L121" s="72"/>
    </row>
    <row r="122" spans="2:12" x14ac:dyDescent="0.25">
      <c r="B122" s="104"/>
      <c r="C122" s="104"/>
      <c r="D122" s="104"/>
      <c r="E122" s="104"/>
      <c r="F122" s="71"/>
      <c r="G122" s="71"/>
      <c r="H122" s="71"/>
      <c r="I122" s="71"/>
      <c r="J122" s="72"/>
      <c r="K122" s="72"/>
      <c r="L122" s="72"/>
    </row>
    <row r="123" spans="2:12" x14ac:dyDescent="0.25">
      <c r="B123" s="104"/>
      <c r="C123" s="104"/>
      <c r="D123" s="104"/>
      <c r="E123" s="104"/>
      <c r="F123" s="71"/>
      <c r="G123" s="71"/>
      <c r="H123" s="71"/>
      <c r="I123" s="71"/>
      <c r="J123" s="72"/>
      <c r="K123" s="72"/>
      <c r="L123" s="72"/>
    </row>
    <row r="124" spans="2:12" x14ac:dyDescent="0.25">
      <c r="B124" s="104"/>
      <c r="C124" s="104"/>
      <c r="D124" s="104"/>
      <c r="E124" s="104"/>
      <c r="F124" s="71"/>
      <c r="G124" s="71"/>
      <c r="H124" s="71"/>
      <c r="I124" s="71"/>
      <c r="J124" s="72"/>
      <c r="K124" s="72"/>
      <c r="L124" s="72"/>
    </row>
    <row r="125" spans="2:12" x14ac:dyDescent="0.25">
      <c r="B125" s="104"/>
      <c r="C125" s="104"/>
      <c r="D125" s="104"/>
      <c r="E125" s="104"/>
      <c r="F125" s="71"/>
      <c r="G125" s="71"/>
      <c r="H125" s="71"/>
      <c r="I125" s="71"/>
      <c r="J125" s="72"/>
      <c r="K125" s="72"/>
      <c r="L125" s="72"/>
    </row>
    <row r="126" spans="2:12" x14ac:dyDescent="0.25">
      <c r="B126" s="104"/>
      <c r="C126" s="104"/>
      <c r="D126" s="104"/>
      <c r="E126" s="104"/>
      <c r="F126" s="71"/>
      <c r="G126" s="71"/>
      <c r="H126" s="71"/>
      <c r="I126" s="71"/>
      <c r="J126" s="72"/>
      <c r="K126" s="72"/>
      <c r="L126" s="72"/>
    </row>
    <row r="127" spans="2:12" x14ac:dyDescent="0.25">
      <c r="B127" s="104"/>
      <c r="C127" s="104"/>
      <c r="D127" s="104"/>
      <c r="E127" s="104"/>
      <c r="F127" s="71"/>
      <c r="G127" s="71"/>
      <c r="H127" s="71"/>
      <c r="I127" s="71"/>
      <c r="J127" s="72"/>
      <c r="K127" s="72"/>
      <c r="L127" s="72"/>
    </row>
    <row r="128" spans="2:12" x14ac:dyDescent="0.25">
      <c r="B128" s="104"/>
      <c r="C128" s="104"/>
      <c r="D128" s="104"/>
      <c r="E128" s="104"/>
      <c r="F128" s="71"/>
      <c r="G128" s="71"/>
      <c r="H128" s="71"/>
      <c r="I128" s="71"/>
      <c r="J128" s="72"/>
      <c r="K128" s="72"/>
      <c r="L128" s="72"/>
    </row>
    <row r="129" spans="2:12" x14ac:dyDescent="0.25">
      <c r="B129" s="104"/>
      <c r="C129" s="104"/>
      <c r="D129" s="104"/>
      <c r="E129" s="104"/>
      <c r="F129" s="71"/>
      <c r="G129" s="71"/>
      <c r="H129" s="71"/>
      <c r="I129" s="71"/>
      <c r="J129" s="72"/>
      <c r="K129" s="72"/>
      <c r="L129" s="72"/>
    </row>
    <row r="130" spans="2:12" x14ac:dyDescent="0.25">
      <c r="B130" s="104"/>
      <c r="C130" s="104"/>
      <c r="D130" s="104"/>
      <c r="E130" s="104"/>
      <c r="F130" s="71"/>
      <c r="G130" s="71"/>
      <c r="H130" s="71"/>
      <c r="I130" s="71"/>
      <c r="J130" s="72"/>
      <c r="K130" s="72"/>
      <c r="L130" s="72"/>
    </row>
    <row r="131" spans="2:12" x14ac:dyDescent="0.25">
      <c r="B131" s="104"/>
      <c r="C131" s="104"/>
      <c r="D131" s="104"/>
      <c r="E131" s="104"/>
      <c r="F131" s="71"/>
      <c r="G131" s="71"/>
      <c r="H131" s="71"/>
      <c r="I131" s="71"/>
      <c r="J131" s="72"/>
      <c r="K131" s="72"/>
      <c r="L131" s="72"/>
    </row>
    <row r="132" spans="2:12" x14ac:dyDescent="0.25">
      <c r="B132" s="104"/>
      <c r="C132" s="104"/>
      <c r="D132" s="104"/>
      <c r="E132" s="104"/>
      <c r="F132" s="71"/>
      <c r="G132" s="71"/>
      <c r="H132" s="71"/>
      <c r="I132" s="71"/>
      <c r="J132" s="72"/>
      <c r="K132" s="72"/>
      <c r="L132" s="72"/>
    </row>
    <row r="133" spans="2:12" x14ac:dyDescent="0.25">
      <c r="B133" s="104"/>
      <c r="C133" s="104"/>
      <c r="D133" s="104"/>
      <c r="E133" s="104"/>
      <c r="F133" s="71"/>
      <c r="G133" s="71"/>
      <c r="H133" s="71"/>
      <c r="I133" s="71"/>
      <c r="J133" s="72"/>
      <c r="K133" s="72"/>
      <c r="L133" s="72"/>
    </row>
    <row r="134" spans="2:12" x14ac:dyDescent="0.25">
      <c r="B134" s="104"/>
      <c r="C134" s="104"/>
      <c r="D134" s="104"/>
      <c r="E134" s="104"/>
      <c r="F134" s="71"/>
      <c r="G134" s="71"/>
      <c r="H134" s="71"/>
      <c r="I134" s="71"/>
      <c r="J134" s="72"/>
      <c r="K134" s="72"/>
      <c r="L134" s="72"/>
    </row>
    <row r="135" spans="2:12" x14ac:dyDescent="0.25">
      <c r="B135" s="104"/>
      <c r="C135" s="104"/>
      <c r="D135" s="104"/>
      <c r="E135" s="104"/>
      <c r="F135" s="71"/>
      <c r="G135" s="71"/>
      <c r="H135" s="71"/>
      <c r="I135" s="71"/>
      <c r="J135" s="72"/>
      <c r="K135" s="72"/>
      <c r="L135" s="72"/>
    </row>
    <row r="136" spans="2:12" x14ac:dyDescent="0.25">
      <c r="B136" s="104"/>
      <c r="C136" s="104"/>
      <c r="D136" s="104"/>
      <c r="E136" s="104"/>
      <c r="F136" s="71"/>
      <c r="G136" s="71"/>
      <c r="H136" s="71"/>
      <c r="I136" s="71"/>
      <c r="J136" s="72"/>
      <c r="K136" s="72"/>
      <c r="L136" s="72"/>
    </row>
    <row r="137" spans="2:12" x14ac:dyDescent="0.25">
      <c r="B137" s="104"/>
      <c r="C137" s="104"/>
      <c r="D137" s="104"/>
      <c r="E137" s="104"/>
      <c r="F137" s="71"/>
      <c r="G137" s="71"/>
      <c r="H137" s="71"/>
      <c r="I137" s="71"/>
      <c r="J137" s="72"/>
      <c r="K137" s="72"/>
      <c r="L137" s="72"/>
    </row>
    <row r="138" spans="2:12" x14ac:dyDescent="0.25">
      <c r="B138" s="104"/>
      <c r="C138" s="104"/>
      <c r="D138" s="104"/>
      <c r="E138" s="104"/>
      <c r="F138" s="71"/>
      <c r="G138" s="71"/>
      <c r="H138" s="71"/>
      <c r="I138" s="71"/>
      <c r="J138" s="72"/>
      <c r="K138" s="72"/>
      <c r="L138" s="72"/>
    </row>
    <row r="139" spans="2:12" x14ac:dyDescent="0.25">
      <c r="B139" s="104"/>
      <c r="C139" s="104"/>
      <c r="D139" s="104"/>
      <c r="E139" s="104"/>
      <c r="F139" s="71"/>
      <c r="G139" s="71"/>
      <c r="H139" s="71"/>
      <c r="I139" s="71"/>
      <c r="J139" s="72"/>
      <c r="K139" s="72"/>
      <c r="L139" s="72"/>
    </row>
    <row r="140" spans="2:12" x14ac:dyDescent="0.25">
      <c r="B140" s="104"/>
      <c r="C140" s="104"/>
      <c r="D140" s="104"/>
      <c r="E140" s="104"/>
      <c r="F140" s="71"/>
      <c r="G140" s="71"/>
      <c r="H140" s="71"/>
      <c r="I140" s="71"/>
      <c r="J140" s="72"/>
      <c r="K140" s="72"/>
      <c r="L140" s="72"/>
    </row>
    <row r="141" spans="2:12" x14ac:dyDescent="0.25">
      <c r="B141" s="104"/>
      <c r="C141" s="104"/>
      <c r="D141" s="104"/>
      <c r="E141" s="104"/>
      <c r="F141" s="71"/>
      <c r="G141" s="71"/>
      <c r="H141" s="71"/>
      <c r="I141" s="71"/>
      <c r="J141" s="72"/>
      <c r="K141" s="72"/>
      <c r="L141" s="72"/>
    </row>
    <row r="142" spans="2:12" x14ac:dyDescent="0.25">
      <c r="B142" s="104"/>
      <c r="C142" s="104"/>
      <c r="D142" s="104"/>
      <c r="E142" s="104"/>
      <c r="F142" s="71"/>
      <c r="G142" s="71"/>
      <c r="H142" s="71"/>
      <c r="I142" s="71"/>
      <c r="J142" s="72"/>
      <c r="K142" s="72"/>
      <c r="L142" s="72"/>
    </row>
    <row r="143" spans="2:12" x14ac:dyDescent="0.25">
      <c r="B143" s="104"/>
      <c r="C143" s="104"/>
      <c r="D143" s="104"/>
      <c r="E143" s="104"/>
      <c r="F143" s="71"/>
      <c r="G143" s="71"/>
      <c r="H143" s="71"/>
      <c r="I143" s="71"/>
      <c r="J143" s="72"/>
      <c r="K143" s="72"/>
      <c r="L143" s="72"/>
    </row>
    <row r="144" spans="2:12" x14ac:dyDescent="0.25">
      <c r="B144" s="104"/>
      <c r="C144" s="104"/>
      <c r="D144" s="104"/>
      <c r="E144" s="104"/>
      <c r="F144" s="71"/>
      <c r="G144" s="71"/>
      <c r="H144" s="71"/>
      <c r="I144" s="71"/>
      <c r="J144" s="72"/>
      <c r="K144" s="72"/>
      <c r="L144" s="72"/>
    </row>
    <row r="145" spans="2:12" x14ac:dyDescent="0.25">
      <c r="B145" s="104"/>
      <c r="C145" s="104"/>
      <c r="D145" s="104"/>
      <c r="E145" s="104"/>
      <c r="F145" s="71"/>
      <c r="G145" s="71"/>
      <c r="H145" s="71"/>
      <c r="I145" s="71"/>
      <c r="J145" s="72"/>
      <c r="K145" s="72"/>
      <c r="L145" s="72"/>
    </row>
    <row r="146" spans="2:12" x14ac:dyDescent="0.25">
      <c r="B146" s="104"/>
      <c r="C146" s="104"/>
      <c r="D146" s="104"/>
      <c r="E146" s="104"/>
      <c r="F146" s="71"/>
      <c r="G146" s="71"/>
      <c r="H146" s="71"/>
      <c r="I146" s="71"/>
      <c r="J146" s="72"/>
      <c r="K146" s="72"/>
      <c r="L146" s="72"/>
    </row>
    <row r="147" spans="2:12" x14ac:dyDescent="0.25">
      <c r="B147" s="104"/>
      <c r="C147" s="104"/>
      <c r="D147" s="104"/>
      <c r="E147" s="104"/>
      <c r="F147" s="71"/>
      <c r="G147" s="71"/>
      <c r="H147" s="71"/>
      <c r="I147" s="71"/>
      <c r="J147" s="72"/>
      <c r="K147" s="72"/>
      <c r="L147" s="72"/>
    </row>
    <row r="148" spans="2:12" x14ac:dyDescent="0.25">
      <c r="B148" s="104"/>
      <c r="C148" s="104"/>
      <c r="D148" s="104"/>
      <c r="E148" s="104"/>
      <c r="F148" s="71"/>
      <c r="G148" s="71"/>
      <c r="H148" s="71"/>
      <c r="I148" s="71"/>
      <c r="J148" s="72"/>
      <c r="K148" s="72"/>
      <c r="L148" s="72"/>
    </row>
    <row r="149" spans="2:12" x14ac:dyDescent="0.25">
      <c r="B149" s="104"/>
      <c r="C149" s="104"/>
      <c r="D149" s="104"/>
      <c r="E149" s="104"/>
      <c r="F149" s="71"/>
      <c r="G149" s="71"/>
      <c r="H149" s="71"/>
      <c r="I149" s="71"/>
      <c r="J149" s="72"/>
      <c r="K149" s="72"/>
      <c r="L149" s="72"/>
    </row>
    <row r="150" spans="2:12" x14ac:dyDescent="0.25">
      <c r="B150" s="104"/>
      <c r="C150" s="104"/>
      <c r="D150" s="104"/>
      <c r="E150" s="104"/>
      <c r="F150" s="71"/>
      <c r="G150" s="71"/>
      <c r="H150" s="71"/>
      <c r="I150" s="71"/>
      <c r="J150" s="72"/>
      <c r="K150" s="72"/>
      <c r="L150" s="72"/>
    </row>
    <row r="151" spans="2:12" x14ac:dyDescent="0.25">
      <c r="B151" s="104"/>
      <c r="C151" s="104"/>
      <c r="D151" s="104"/>
      <c r="E151" s="104"/>
      <c r="F151" s="71"/>
      <c r="G151" s="71"/>
      <c r="H151" s="71"/>
      <c r="I151" s="71"/>
      <c r="J151" s="72"/>
      <c r="K151" s="72"/>
      <c r="L151" s="72"/>
    </row>
    <row r="152" spans="2:12" x14ac:dyDescent="0.25">
      <c r="B152" s="104"/>
      <c r="C152" s="104"/>
      <c r="D152" s="104"/>
      <c r="E152" s="104"/>
      <c r="F152" s="71"/>
      <c r="G152" s="71"/>
      <c r="H152" s="71"/>
      <c r="I152" s="71"/>
      <c r="J152" s="72"/>
      <c r="K152" s="72"/>
      <c r="L152" s="72"/>
    </row>
    <row r="153" spans="2:12" x14ac:dyDescent="0.25">
      <c r="B153" s="104"/>
      <c r="C153" s="104"/>
      <c r="D153" s="104"/>
      <c r="E153" s="104"/>
      <c r="F153" s="71"/>
      <c r="G153" s="71"/>
      <c r="H153" s="71"/>
      <c r="I153" s="71"/>
      <c r="J153" s="72"/>
      <c r="K153" s="72"/>
      <c r="L153" s="72"/>
    </row>
    <row r="154" spans="2:12" x14ac:dyDescent="0.25">
      <c r="B154" s="104"/>
      <c r="C154" s="104"/>
      <c r="D154" s="104"/>
      <c r="E154" s="104"/>
      <c r="F154" s="71"/>
      <c r="G154" s="71"/>
      <c r="H154" s="71"/>
      <c r="I154" s="71"/>
      <c r="J154" s="72"/>
      <c r="K154" s="72"/>
      <c r="L154" s="72"/>
    </row>
    <row r="155" spans="2:12" x14ac:dyDescent="0.25">
      <c r="B155" s="104"/>
      <c r="C155" s="104"/>
      <c r="D155" s="104"/>
      <c r="E155" s="104"/>
      <c r="F155" s="71"/>
      <c r="G155" s="71"/>
      <c r="H155" s="71"/>
      <c r="I155" s="71"/>
      <c r="J155" s="72"/>
      <c r="K155" s="72"/>
      <c r="L155" s="72"/>
    </row>
    <row r="156" spans="2:12" x14ac:dyDescent="0.25">
      <c r="B156" s="104"/>
      <c r="C156" s="104"/>
      <c r="D156" s="104"/>
      <c r="E156" s="104"/>
      <c r="F156" s="71"/>
      <c r="G156" s="71"/>
      <c r="H156" s="71"/>
      <c r="I156" s="71"/>
      <c r="J156" s="72"/>
      <c r="K156" s="72"/>
      <c r="L156" s="72"/>
    </row>
    <row r="157" spans="2:12" x14ac:dyDescent="0.25">
      <c r="B157" s="104"/>
      <c r="C157" s="104"/>
      <c r="D157" s="104"/>
      <c r="E157" s="104"/>
      <c r="F157" s="71"/>
      <c r="G157" s="71"/>
      <c r="H157" s="71"/>
      <c r="I157" s="71"/>
      <c r="J157" s="72"/>
      <c r="K157" s="72"/>
      <c r="L157" s="72"/>
    </row>
    <row r="158" spans="2:12" x14ac:dyDescent="0.25">
      <c r="B158" s="104"/>
      <c r="C158" s="104"/>
      <c r="D158" s="104"/>
      <c r="E158" s="104"/>
      <c r="F158" s="71"/>
      <c r="G158" s="71"/>
      <c r="H158" s="71"/>
      <c r="I158" s="71"/>
      <c r="J158" s="72"/>
      <c r="K158" s="72"/>
      <c r="L158" s="72"/>
    </row>
    <row r="159" spans="2:12" x14ac:dyDescent="0.25">
      <c r="B159" s="104"/>
      <c r="C159" s="104"/>
      <c r="D159" s="104"/>
      <c r="E159" s="104"/>
      <c r="F159" s="71"/>
      <c r="G159" s="71"/>
      <c r="H159" s="71"/>
      <c r="I159" s="71"/>
      <c r="J159" s="72"/>
      <c r="K159" s="72"/>
      <c r="L159" s="72"/>
    </row>
    <row r="160" spans="2:12" x14ac:dyDescent="0.25">
      <c r="B160" s="104"/>
      <c r="C160" s="104"/>
      <c r="D160" s="104"/>
      <c r="E160" s="104"/>
      <c r="F160" s="71"/>
      <c r="G160" s="71"/>
      <c r="H160" s="71"/>
      <c r="I160" s="71"/>
      <c r="J160" s="72"/>
      <c r="K160" s="72"/>
      <c r="L160" s="72"/>
    </row>
    <row r="161" spans="2:12" x14ac:dyDescent="0.25">
      <c r="B161" s="104"/>
      <c r="C161" s="104"/>
      <c r="D161" s="104"/>
      <c r="E161" s="104"/>
      <c r="F161" s="71"/>
      <c r="G161" s="71"/>
      <c r="H161" s="71"/>
      <c r="I161" s="71"/>
      <c r="J161" s="72"/>
      <c r="K161" s="72"/>
      <c r="L161" s="72"/>
    </row>
    <row r="162" spans="2:12" x14ac:dyDescent="0.25">
      <c r="B162" s="104"/>
      <c r="C162" s="104"/>
      <c r="D162" s="104"/>
      <c r="E162" s="104"/>
      <c r="F162" s="71"/>
      <c r="G162" s="71"/>
      <c r="H162" s="71"/>
      <c r="I162" s="71"/>
      <c r="J162" s="72"/>
      <c r="K162" s="72"/>
      <c r="L162" s="72"/>
    </row>
    <row r="163" spans="2:12" x14ac:dyDescent="0.25">
      <c r="B163" s="104"/>
      <c r="C163" s="104"/>
      <c r="D163" s="104"/>
      <c r="E163" s="104"/>
      <c r="F163" s="71"/>
      <c r="G163" s="71"/>
      <c r="H163" s="71"/>
      <c r="I163" s="71"/>
      <c r="J163" s="72"/>
      <c r="K163" s="72"/>
      <c r="L163" s="72"/>
    </row>
    <row r="164" spans="2:12" x14ac:dyDescent="0.25">
      <c r="B164" s="104"/>
      <c r="C164" s="104"/>
      <c r="D164" s="104"/>
      <c r="E164" s="104"/>
      <c r="F164" s="71"/>
      <c r="G164" s="71"/>
      <c r="H164" s="71"/>
      <c r="I164" s="71"/>
      <c r="J164" s="72"/>
      <c r="K164" s="72"/>
      <c r="L164" s="72"/>
    </row>
    <row r="165" spans="2:12" x14ac:dyDescent="0.25">
      <c r="B165" s="104"/>
      <c r="C165" s="104"/>
      <c r="D165" s="104"/>
      <c r="E165" s="104"/>
      <c r="F165" s="71"/>
      <c r="G165" s="71"/>
      <c r="H165" s="71"/>
      <c r="I165" s="71"/>
      <c r="J165" s="72"/>
      <c r="K165" s="72"/>
      <c r="L165" s="72"/>
    </row>
    <row r="166" spans="2:12" x14ac:dyDescent="0.25">
      <c r="B166" s="104"/>
      <c r="C166" s="104"/>
      <c r="D166" s="104"/>
      <c r="E166" s="104"/>
      <c r="F166" s="71"/>
      <c r="G166" s="71"/>
      <c r="H166" s="71"/>
      <c r="I166" s="71"/>
      <c r="J166" s="72"/>
      <c r="K166" s="72"/>
      <c r="L166" s="72"/>
    </row>
    <row r="167" spans="2:12" x14ac:dyDescent="0.25">
      <c r="B167" s="104"/>
      <c r="C167" s="104"/>
      <c r="D167" s="104"/>
      <c r="E167" s="104"/>
      <c r="F167" s="71"/>
      <c r="G167" s="71"/>
      <c r="H167" s="71"/>
      <c r="I167" s="71"/>
      <c r="J167" s="72"/>
      <c r="K167" s="72"/>
      <c r="L167" s="72"/>
    </row>
    <row r="168" spans="2:12" x14ac:dyDescent="0.25">
      <c r="B168" s="104"/>
      <c r="C168" s="104"/>
      <c r="D168" s="104"/>
      <c r="E168" s="104"/>
      <c r="F168" s="71"/>
      <c r="G168" s="71"/>
      <c r="H168" s="71"/>
      <c r="I168" s="71"/>
      <c r="J168" s="72"/>
      <c r="K168" s="72"/>
      <c r="L168" s="72"/>
    </row>
    <row r="169" spans="2:12" x14ac:dyDescent="0.25">
      <c r="B169" s="104"/>
      <c r="C169" s="104"/>
      <c r="D169" s="104"/>
      <c r="E169" s="104"/>
      <c r="F169" s="71"/>
      <c r="G169" s="71"/>
      <c r="H169" s="71"/>
      <c r="I169" s="71"/>
      <c r="J169" s="72"/>
      <c r="K169" s="72"/>
      <c r="L169" s="72"/>
    </row>
    <row r="170" spans="2:12" x14ac:dyDescent="0.25">
      <c r="B170" s="104"/>
      <c r="C170" s="104"/>
      <c r="D170" s="104"/>
      <c r="E170" s="104"/>
      <c r="F170" s="71"/>
      <c r="G170" s="71"/>
      <c r="H170" s="71"/>
      <c r="I170" s="71"/>
      <c r="J170" s="72"/>
      <c r="K170" s="72"/>
      <c r="L170" s="72"/>
    </row>
    <row r="171" spans="2:12" x14ac:dyDescent="0.25">
      <c r="B171" s="104"/>
      <c r="C171" s="104"/>
      <c r="D171" s="104"/>
      <c r="E171" s="104"/>
      <c r="F171" s="71"/>
      <c r="G171" s="71"/>
      <c r="H171" s="71"/>
      <c r="I171" s="71"/>
      <c r="J171" s="72"/>
      <c r="K171" s="72"/>
      <c r="L171" s="72"/>
    </row>
    <row r="172" spans="2:12" x14ac:dyDescent="0.25">
      <c r="B172" s="104"/>
      <c r="C172" s="104"/>
      <c r="D172" s="104"/>
      <c r="E172" s="104"/>
      <c r="F172" s="71"/>
      <c r="G172" s="71"/>
      <c r="H172" s="71"/>
      <c r="I172" s="71"/>
      <c r="J172" s="72"/>
      <c r="K172" s="72"/>
      <c r="L172" s="72"/>
    </row>
    <row r="173" spans="2:12" x14ac:dyDescent="0.25">
      <c r="B173" s="104"/>
      <c r="C173" s="104"/>
      <c r="D173" s="104"/>
      <c r="E173" s="104"/>
      <c r="F173" s="71"/>
      <c r="G173" s="71"/>
      <c r="H173" s="71"/>
      <c r="I173" s="71"/>
      <c r="J173" s="72"/>
      <c r="K173" s="72"/>
      <c r="L173" s="72"/>
    </row>
    <row r="174" spans="2:12" x14ac:dyDescent="0.25">
      <c r="B174" s="104"/>
      <c r="C174" s="104"/>
      <c r="D174" s="104"/>
      <c r="E174" s="104"/>
      <c r="F174" s="71"/>
      <c r="G174" s="71"/>
      <c r="H174" s="71"/>
      <c r="I174" s="71"/>
      <c r="J174" s="72"/>
      <c r="K174" s="72"/>
      <c r="L174" s="72"/>
    </row>
    <row r="175" spans="2:12" x14ac:dyDescent="0.25">
      <c r="B175" s="104"/>
      <c r="C175" s="104"/>
      <c r="D175" s="104"/>
      <c r="E175" s="104"/>
      <c r="F175" s="71"/>
      <c r="G175" s="71"/>
      <c r="H175" s="71"/>
      <c r="I175" s="71"/>
      <c r="J175" s="72"/>
      <c r="K175" s="72"/>
      <c r="L175" s="72"/>
    </row>
    <row r="176" spans="2:12" x14ac:dyDescent="0.25">
      <c r="B176" s="104"/>
      <c r="C176" s="104"/>
      <c r="D176" s="104"/>
      <c r="E176" s="104"/>
      <c r="F176" s="71"/>
      <c r="G176" s="71"/>
      <c r="H176" s="71"/>
      <c r="I176" s="71"/>
      <c r="J176" s="72"/>
      <c r="K176" s="72"/>
      <c r="L176" s="72"/>
    </row>
    <row r="177" spans="2:12" x14ac:dyDescent="0.25">
      <c r="B177" s="104"/>
      <c r="C177" s="104"/>
      <c r="D177" s="104"/>
      <c r="E177" s="104"/>
      <c r="F177" s="71"/>
      <c r="G177" s="71"/>
      <c r="H177" s="71"/>
      <c r="I177" s="71"/>
      <c r="J177" s="72"/>
      <c r="K177" s="72"/>
      <c r="L177" s="72"/>
    </row>
    <row r="178" spans="2:12" x14ac:dyDescent="0.25">
      <c r="B178" s="104"/>
      <c r="C178" s="104"/>
      <c r="D178" s="104"/>
      <c r="E178" s="104"/>
      <c r="F178" s="71"/>
      <c r="G178" s="71"/>
      <c r="H178" s="71"/>
      <c r="I178" s="71"/>
      <c r="J178" s="72"/>
      <c r="K178" s="72"/>
      <c r="L178" s="72"/>
    </row>
    <row r="179" spans="2:12" x14ac:dyDescent="0.25">
      <c r="B179" s="104"/>
      <c r="C179" s="104"/>
      <c r="D179" s="104"/>
      <c r="E179" s="104"/>
      <c r="F179" s="71"/>
      <c r="G179" s="71"/>
      <c r="H179" s="71"/>
      <c r="I179" s="71"/>
      <c r="J179" s="72"/>
      <c r="K179" s="72"/>
      <c r="L179" s="72"/>
    </row>
    <row r="180" spans="2:12" x14ac:dyDescent="0.25">
      <c r="B180" s="104"/>
      <c r="C180" s="104"/>
      <c r="D180" s="104"/>
      <c r="E180" s="104"/>
      <c r="F180" s="71"/>
      <c r="G180" s="71"/>
      <c r="H180" s="71"/>
      <c r="I180" s="71"/>
      <c r="J180" s="72"/>
      <c r="K180" s="72"/>
      <c r="L180" s="72"/>
    </row>
    <row r="181" spans="2:12" x14ac:dyDescent="0.25">
      <c r="B181" s="104"/>
      <c r="C181" s="104"/>
      <c r="D181" s="104"/>
      <c r="E181" s="104"/>
      <c r="F181" s="71"/>
      <c r="G181" s="71"/>
      <c r="H181" s="71"/>
      <c r="I181" s="71"/>
      <c r="J181" s="72"/>
      <c r="K181" s="72"/>
      <c r="L181" s="72"/>
    </row>
    <row r="182" spans="2:12" x14ac:dyDescent="0.25">
      <c r="B182" s="104"/>
      <c r="C182" s="104"/>
      <c r="D182" s="104"/>
      <c r="E182" s="104"/>
      <c r="F182" s="71"/>
      <c r="G182" s="71"/>
      <c r="H182" s="71"/>
      <c r="I182" s="71"/>
      <c r="J182" s="72"/>
      <c r="K182" s="72"/>
      <c r="L182" s="72"/>
    </row>
    <row r="183" spans="2:12" x14ac:dyDescent="0.25">
      <c r="B183" s="104"/>
      <c r="C183" s="104"/>
      <c r="D183" s="104"/>
      <c r="E183" s="104"/>
      <c r="F183" s="71"/>
      <c r="G183" s="71"/>
      <c r="H183" s="71"/>
      <c r="I183" s="71"/>
      <c r="J183" s="72"/>
      <c r="K183" s="72"/>
      <c r="L183" s="72"/>
    </row>
    <row r="184" spans="2:12" x14ac:dyDescent="0.25">
      <c r="B184" s="104"/>
      <c r="C184" s="104"/>
      <c r="D184" s="104"/>
      <c r="E184" s="104"/>
      <c r="F184" s="71"/>
      <c r="G184" s="71"/>
      <c r="H184" s="71"/>
      <c r="I184" s="71"/>
      <c r="J184" s="72"/>
      <c r="K184" s="72"/>
      <c r="L184" s="72"/>
    </row>
    <row r="185" spans="2:12" x14ac:dyDescent="0.25">
      <c r="B185" s="104"/>
      <c r="C185" s="104"/>
      <c r="D185" s="104"/>
      <c r="E185" s="104"/>
      <c r="F185" s="71"/>
      <c r="G185" s="71"/>
      <c r="H185" s="71"/>
      <c r="I185" s="71"/>
      <c r="J185" s="72"/>
      <c r="K185" s="72"/>
      <c r="L185" s="72"/>
    </row>
    <row r="186" spans="2:12" x14ac:dyDescent="0.25">
      <c r="B186" s="104"/>
      <c r="C186" s="104"/>
      <c r="D186" s="104"/>
      <c r="E186" s="104"/>
      <c r="F186" s="71"/>
      <c r="G186" s="71"/>
      <c r="H186" s="71"/>
      <c r="I186" s="71"/>
      <c r="J186" s="72"/>
      <c r="K186" s="72"/>
      <c r="L186" s="72"/>
    </row>
    <row r="187" spans="2:12" x14ac:dyDescent="0.25">
      <c r="B187" s="104"/>
      <c r="C187" s="104"/>
      <c r="D187" s="104"/>
      <c r="E187" s="104"/>
      <c r="F187" s="71"/>
      <c r="G187" s="71"/>
      <c r="H187" s="71"/>
      <c r="I187" s="71"/>
      <c r="J187" s="72"/>
      <c r="K187" s="72"/>
      <c r="L187" s="72"/>
    </row>
    <row r="188" spans="2:12" x14ac:dyDescent="0.25">
      <c r="B188" s="104"/>
      <c r="C188" s="104"/>
      <c r="D188" s="104"/>
      <c r="E188" s="104"/>
      <c r="F188" s="71"/>
      <c r="G188" s="71"/>
      <c r="H188" s="71"/>
      <c r="I188" s="71"/>
      <c r="J188" s="72"/>
      <c r="K188" s="72"/>
      <c r="L188" s="72"/>
    </row>
    <row r="189" spans="2:12" x14ac:dyDescent="0.25">
      <c r="B189" s="104"/>
      <c r="C189" s="104"/>
      <c r="D189" s="104"/>
      <c r="E189" s="104"/>
      <c r="F189" s="71"/>
      <c r="G189" s="71"/>
      <c r="H189" s="71"/>
      <c r="I189" s="71"/>
      <c r="J189" s="72"/>
      <c r="K189" s="72"/>
      <c r="L189" s="72"/>
    </row>
    <row r="190" spans="2:12" x14ac:dyDescent="0.25">
      <c r="B190" s="104"/>
      <c r="C190" s="104"/>
      <c r="D190" s="104"/>
      <c r="E190" s="104"/>
      <c r="F190" s="71"/>
      <c r="G190" s="71"/>
      <c r="H190" s="71"/>
      <c r="I190" s="71"/>
      <c r="J190" s="72"/>
      <c r="K190" s="72"/>
      <c r="L190" s="72"/>
    </row>
    <row r="191" spans="2:12" x14ac:dyDescent="0.25">
      <c r="B191" s="104"/>
      <c r="C191" s="104"/>
      <c r="D191" s="104"/>
      <c r="E191" s="104"/>
      <c r="F191" s="71"/>
      <c r="G191" s="71"/>
      <c r="H191" s="71"/>
      <c r="I191" s="71"/>
      <c r="J191" s="72"/>
      <c r="K191" s="72"/>
      <c r="L191" s="72"/>
    </row>
    <row r="192" spans="2:12" x14ac:dyDescent="0.25">
      <c r="B192" s="104"/>
      <c r="C192" s="104"/>
      <c r="D192" s="104"/>
      <c r="E192" s="104"/>
      <c r="F192" s="71"/>
      <c r="G192" s="71"/>
      <c r="H192" s="71"/>
      <c r="I192" s="71"/>
      <c r="J192" s="72"/>
      <c r="K192" s="72"/>
      <c r="L192" s="72"/>
    </row>
    <row r="193" spans="2:12" x14ac:dyDescent="0.25">
      <c r="B193" s="104"/>
      <c r="C193" s="104"/>
      <c r="D193" s="104"/>
      <c r="E193" s="104"/>
      <c r="F193" s="71"/>
      <c r="G193" s="71"/>
      <c r="H193" s="71"/>
      <c r="I193" s="71"/>
      <c r="J193" s="72"/>
      <c r="K193" s="72"/>
      <c r="L193" s="72"/>
    </row>
    <row r="194" spans="2:12" x14ac:dyDescent="0.25">
      <c r="B194" s="104"/>
      <c r="C194" s="104"/>
      <c r="D194" s="104"/>
      <c r="E194" s="104"/>
      <c r="F194" s="71"/>
      <c r="G194" s="71"/>
      <c r="H194" s="71"/>
      <c r="I194" s="71"/>
      <c r="J194" s="72"/>
      <c r="K194" s="72"/>
      <c r="L194" s="72"/>
    </row>
    <row r="195" spans="2:12" x14ac:dyDescent="0.25">
      <c r="B195" s="104"/>
      <c r="C195" s="104"/>
      <c r="D195" s="104"/>
      <c r="E195" s="104"/>
      <c r="F195" s="71"/>
      <c r="G195" s="71"/>
      <c r="H195" s="71"/>
      <c r="I195" s="71"/>
      <c r="J195" s="72"/>
      <c r="K195" s="72"/>
      <c r="L195" s="72"/>
    </row>
    <row r="196" spans="2:12" x14ac:dyDescent="0.25">
      <c r="B196" s="104"/>
      <c r="C196" s="104"/>
      <c r="D196" s="104"/>
      <c r="E196" s="104"/>
      <c r="F196" s="71"/>
      <c r="G196" s="71"/>
      <c r="H196" s="71"/>
      <c r="I196" s="71"/>
      <c r="J196" s="72"/>
      <c r="K196" s="72"/>
      <c r="L196" s="72"/>
    </row>
    <row r="197" spans="2:12" x14ac:dyDescent="0.25">
      <c r="B197" s="104"/>
      <c r="C197" s="104"/>
      <c r="D197" s="104"/>
      <c r="E197" s="104"/>
      <c r="F197" s="71"/>
      <c r="G197" s="71"/>
      <c r="H197" s="71"/>
      <c r="I197" s="71"/>
      <c r="J197" s="72"/>
      <c r="K197" s="72"/>
      <c r="L197" s="72"/>
    </row>
    <row r="198" spans="2:12" x14ac:dyDescent="0.25">
      <c r="B198" s="104"/>
      <c r="C198" s="104"/>
      <c r="D198" s="104"/>
      <c r="E198" s="104"/>
      <c r="F198" s="71"/>
      <c r="G198" s="71"/>
      <c r="H198" s="71"/>
      <c r="I198" s="71"/>
      <c r="J198" s="72"/>
      <c r="K198" s="72"/>
      <c r="L198" s="72"/>
    </row>
    <row r="199" spans="2:12" x14ac:dyDescent="0.25">
      <c r="B199" s="104"/>
      <c r="C199" s="104"/>
      <c r="D199" s="104"/>
      <c r="E199" s="104"/>
      <c r="F199" s="71"/>
      <c r="G199" s="71"/>
      <c r="H199" s="71"/>
      <c r="I199" s="71"/>
      <c r="J199" s="72"/>
      <c r="K199" s="72"/>
      <c r="L199" s="72"/>
    </row>
    <row r="200" spans="2:12" x14ac:dyDescent="0.25">
      <c r="B200" s="104"/>
      <c r="C200" s="104"/>
      <c r="D200" s="104"/>
      <c r="E200" s="104"/>
      <c r="F200" s="71"/>
      <c r="G200" s="71"/>
      <c r="H200" s="71"/>
      <c r="I200" s="71"/>
      <c r="J200" s="72"/>
      <c r="K200" s="72"/>
      <c r="L200" s="72"/>
    </row>
    <row r="201" spans="2:12" x14ac:dyDescent="0.25">
      <c r="B201" s="104"/>
      <c r="C201" s="104"/>
      <c r="D201" s="104"/>
      <c r="E201" s="104"/>
      <c r="F201" s="71"/>
      <c r="G201" s="71"/>
      <c r="H201" s="71"/>
      <c r="I201" s="71"/>
      <c r="J201" s="72"/>
      <c r="K201" s="72"/>
      <c r="L201" s="72"/>
    </row>
    <row r="202" spans="2:12" x14ac:dyDescent="0.25">
      <c r="B202" s="104"/>
      <c r="C202" s="104"/>
      <c r="D202" s="104"/>
      <c r="E202" s="104"/>
      <c r="F202" s="71"/>
      <c r="G202" s="71"/>
      <c r="H202" s="71"/>
      <c r="I202" s="71"/>
      <c r="J202" s="72"/>
      <c r="K202" s="72"/>
      <c r="L202" s="72"/>
    </row>
    <row r="203" spans="2:12" x14ac:dyDescent="0.25">
      <c r="B203" s="104"/>
      <c r="C203" s="104"/>
      <c r="D203" s="104"/>
      <c r="E203" s="104"/>
      <c r="F203" s="71"/>
      <c r="G203" s="71"/>
      <c r="H203" s="71"/>
      <c r="I203" s="71"/>
      <c r="J203" s="72"/>
      <c r="K203" s="72"/>
      <c r="L203" s="72"/>
    </row>
    <row r="204" spans="2:12" x14ac:dyDescent="0.25">
      <c r="B204" s="104"/>
      <c r="C204" s="104"/>
      <c r="D204" s="104"/>
      <c r="E204" s="104"/>
      <c r="F204" s="71"/>
      <c r="G204" s="71"/>
      <c r="H204" s="71"/>
      <c r="I204" s="71"/>
      <c r="J204" s="72"/>
      <c r="K204" s="72"/>
      <c r="L204" s="72"/>
    </row>
    <row r="205" spans="2:12" x14ac:dyDescent="0.25">
      <c r="B205" s="104"/>
      <c r="C205" s="104"/>
      <c r="D205" s="104"/>
      <c r="E205" s="104"/>
      <c r="F205" s="71"/>
      <c r="G205" s="71"/>
      <c r="H205" s="71"/>
      <c r="I205" s="71"/>
      <c r="J205" s="72"/>
      <c r="K205" s="72"/>
      <c r="L205" s="72"/>
    </row>
    <row r="206" spans="2:12" x14ac:dyDescent="0.25">
      <c r="B206" s="104"/>
      <c r="C206" s="104"/>
      <c r="D206" s="104"/>
      <c r="E206" s="104"/>
      <c r="F206" s="71"/>
      <c r="G206" s="71"/>
      <c r="H206" s="71"/>
      <c r="I206" s="71"/>
      <c r="J206" s="72"/>
      <c r="K206" s="72"/>
      <c r="L206" s="72"/>
    </row>
    <row r="207" spans="2:12" x14ac:dyDescent="0.25">
      <c r="B207" s="104"/>
      <c r="C207" s="104"/>
      <c r="D207" s="104"/>
      <c r="E207" s="104"/>
      <c r="F207" s="71"/>
      <c r="G207" s="71"/>
      <c r="H207" s="71"/>
      <c r="I207" s="71"/>
      <c r="J207" s="72"/>
      <c r="K207" s="72"/>
      <c r="L207" s="72"/>
    </row>
    <row r="208" spans="2:12" x14ac:dyDescent="0.25">
      <c r="B208" s="104"/>
      <c r="C208" s="104"/>
      <c r="D208" s="104"/>
      <c r="E208" s="104"/>
      <c r="F208" s="71"/>
      <c r="G208" s="71"/>
      <c r="H208" s="71"/>
      <c r="I208" s="71"/>
      <c r="J208" s="72"/>
      <c r="K208" s="72"/>
      <c r="L208" s="72"/>
    </row>
    <row r="209" spans="2:12" x14ac:dyDescent="0.25">
      <c r="B209" s="104"/>
      <c r="C209" s="104"/>
      <c r="D209" s="104"/>
      <c r="E209" s="104"/>
      <c r="F209" s="71"/>
      <c r="G209" s="71"/>
      <c r="H209" s="71"/>
      <c r="I209" s="71"/>
      <c r="J209" s="72"/>
      <c r="K209" s="72"/>
      <c r="L209" s="72"/>
    </row>
    <row r="210" spans="2:12" x14ac:dyDescent="0.25">
      <c r="B210" s="104"/>
      <c r="C210" s="104"/>
      <c r="D210" s="104"/>
      <c r="E210" s="104"/>
      <c r="F210" s="71"/>
      <c r="G210" s="71"/>
      <c r="H210" s="71"/>
      <c r="I210" s="71"/>
      <c r="J210" s="72"/>
      <c r="K210" s="72"/>
      <c r="L210" s="72"/>
    </row>
    <row r="211" spans="2:12" x14ac:dyDescent="0.25">
      <c r="B211" s="104"/>
      <c r="C211" s="104"/>
      <c r="D211" s="104"/>
      <c r="E211" s="104"/>
      <c r="F211" s="71"/>
      <c r="G211" s="71"/>
      <c r="H211" s="71"/>
      <c r="I211" s="71"/>
      <c r="J211" s="72"/>
      <c r="K211" s="72"/>
      <c r="L211" s="72"/>
    </row>
    <row r="212" spans="2:12" x14ac:dyDescent="0.25">
      <c r="B212" s="104"/>
      <c r="C212" s="104"/>
      <c r="D212" s="104"/>
      <c r="E212" s="104"/>
      <c r="F212" s="71"/>
      <c r="G212" s="71"/>
      <c r="H212" s="71"/>
      <c r="I212" s="71"/>
      <c r="J212" s="72"/>
      <c r="K212" s="72"/>
      <c r="L212" s="72"/>
    </row>
    <row r="213" spans="2:12" x14ac:dyDescent="0.25">
      <c r="B213" s="104"/>
      <c r="C213" s="104"/>
      <c r="D213" s="104"/>
      <c r="E213" s="104"/>
      <c r="F213" s="71"/>
      <c r="G213" s="71"/>
      <c r="H213" s="71"/>
      <c r="I213" s="71"/>
      <c r="J213" s="72"/>
      <c r="K213" s="72"/>
      <c r="L213" s="72"/>
    </row>
    <row r="214" spans="2:12" x14ac:dyDescent="0.25">
      <c r="B214" s="104"/>
      <c r="C214" s="104"/>
      <c r="D214" s="104"/>
      <c r="E214" s="104"/>
      <c r="F214" s="71"/>
      <c r="G214" s="71"/>
      <c r="H214" s="71"/>
      <c r="I214" s="71"/>
      <c r="J214" s="72"/>
      <c r="K214" s="72"/>
      <c r="L214" s="72"/>
    </row>
    <row r="215" spans="2:12" x14ac:dyDescent="0.25">
      <c r="B215" s="104"/>
      <c r="C215" s="104"/>
      <c r="D215" s="104"/>
      <c r="E215" s="104"/>
      <c r="F215" s="71"/>
      <c r="G215" s="71"/>
      <c r="H215" s="71"/>
      <c r="I215" s="71"/>
      <c r="J215" s="72"/>
      <c r="K215" s="72"/>
      <c r="L215" s="72"/>
    </row>
    <row r="216" spans="2:12" x14ac:dyDescent="0.25">
      <c r="B216" s="104"/>
      <c r="C216" s="104"/>
      <c r="D216" s="104"/>
      <c r="E216" s="104"/>
      <c r="F216" s="71"/>
      <c r="G216" s="71"/>
      <c r="H216" s="71"/>
      <c r="I216" s="71"/>
      <c r="J216" s="72"/>
      <c r="K216" s="72"/>
      <c r="L216" s="72"/>
    </row>
    <row r="217" spans="2:12" x14ac:dyDescent="0.25">
      <c r="B217" s="104"/>
      <c r="C217" s="104"/>
      <c r="D217" s="104"/>
      <c r="E217" s="104"/>
      <c r="F217" s="71"/>
      <c r="G217" s="71"/>
      <c r="H217" s="71"/>
      <c r="I217" s="71"/>
      <c r="J217" s="72"/>
      <c r="K217" s="72"/>
      <c r="L217" s="72"/>
    </row>
    <row r="218" spans="2:12" x14ac:dyDescent="0.25">
      <c r="B218" s="104"/>
      <c r="C218" s="104"/>
      <c r="D218" s="104"/>
      <c r="E218" s="104"/>
      <c r="F218" s="71"/>
      <c r="G218" s="71"/>
      <c r="H218" s="71"/>
      <c r="I218" s="71"/>
      <c r="J218" s="72"/>
      <c r="K218" s="72"/>
      <c r="L218" s="72"/>
    </row>
    <row r="219" spans="2:12" x14ac:dyDescent="0.25">
      <c r="B219" s="104"/>
      <c r="C219" s="104"/>
      <c r="D219" s="104"/>
      <c r="E219" s="104"/>
      <c r="F219" s="71"/>
      <c r="G219" s="71"/>
      <c r="H219" s="71"/>
      <c r="I219" s="71"/>
      <c r="J219" s="72"/>
      <c r="K219" s="72"/>
      <c r="L219" s="72"/>
    </row>
    <row r="220" spans="2:12" x14ac:dyDescent="0.25">
      <c r="B220" s="104"/>
      <c r="C220" s="104"/>
      <c r="D220" s="104"/>
      <c r="E220" s="104"/>
      <c r="F220" s="71"/>
      <c r="G220" s="71"/>
      <c r="H220" s="71"/>
      <c r="I220" s="71"/>
      <c r="J220" s="72"/>
      <c r="K220" s="72"/>
      <c r="L220" s="72"/>
    </row>
    <row r="221" spans="2:12" x14ac:dyDescent="0.25">
      <c r="B221" s="104"/>
      <c r="C221" s="104"/>
      <c r="D221" s="104"/>
      <c r="E221" s="104"/>
      <c r="F221" s="71"/>
      <c r="G221" s="71"/>
      <c r="H221" s="71"/>
      <c r="I221" s="71"/>
      <c r="J221" s="72"/>
      <c r="K221" s="72"/>
      <c r="L221" s="72"/>
    </row>
    <row r="222" spans="2:12" x14ac:dyDescent="0.25">
      <c r="B222" s="104"/>
      <c r="C222" s="104"/>
      <c r="D222" s="104"/>
      <c r="E222" s="104"/>
      <c r="F222" s="71"/>
      <c r="G222" s="71"/>
      <c r="H222" s="71"/>
      <c r="I222" s="71"/>
      <c r="J222" s="72"/>
      <c r="K222" s="72"/>
      <c r="L222" s="72"/>
    </row>
    <row r="223" spans="2:12" x14ac:dyDescent="0.25">
      <c r="B223" s="104"/>
      <c r="C223" s="104"/>
      <c r="D223" s="104"/>
      <c r="E223" s="104"/>
      <c r="F223" s="71"/>
      <c r="G223" s="71"/>
      <c r="H223" s="71"/>
      <c r="I223" s="71"/>
      <c r="J223" s="72"/>
      <c r="K223" s="72"/>
      <c r="L223" s="72"/>
    </row>
    <row r="224" spans="2:12" x14ac:dyDescent="0.25">
      <c r="B224" s="104"/>
      <c r="C224" s="104"/>
      <c r="D224" s="104"/>
      <c r="E224" s="104"/>
      <c r="F224" s="71"/>
      <c r="G224" s="71"/>
      <c r="H224" s="71"/>
      <c r="I224" s="71"/>
      <c r="J224" s="72"/>
      <c r="K224" s="72"/>
      <c r="L224" s="72"/>
    </row>
    <row r="225" spans="2:12" x14ac:dyDescent="0.25">
      <c r="B225" s="104"/>
      <c r="C225" s="104"/>
      <c r="D225" s="104"/>
      <c r="E225" s="104"/>
      <c r="F225" s="71"/>
      <c r="G225" s="71"/>
      <c r="H225" s="71"/>
      <c r="I225" s="71"/>
      <c r="J225" s="72"/>
      <c r="K225" s="72"/>
      <c r="L225" s="72"/>
    </row>
    <row r="226" spans="2:12" x14ac:dyDescent="0.25">
      <c r="B226" s="104"/>
      <c r="C226" s="104"/>
      <c r="D226" s="104"/>
      <c r="E226" s="104"/>
      <c r="F226" s="71"/>
      <c r="G226" s="71"/>
      <c r="H226" s="71"/>
      <c r="I226" s="71"/>
      <c r="J226" s="72"/>
      <c r="K226" s="72"/>
      <c r="L226" s="72"/>
    </row>
    <row r="227" spans="2:12" x14ac:dyDescent="0.25">
      <c r="B227" s="104"/>
      <c r="C227" s="104"/>
      <c r="D227" s="104"/>
      <c r="E227" s="104"/>
      <c r="F227" s="71"/>
      <c r="G227" s="71"/>
      <c r="H227" s="71"/>
      <c r="I227" s="71"/>
      <c r="J227" s="72"/>
      <c r="K227" s="72"/>
      <c r="L227" s="72"/>
    </row>
    <row r="228" spans="2:12" x14ac:dyDescent="0.25">
      <c r="B228" s="104"/>
      <c r="C228" s="104"/>
      <c r="D228" s="104"/>
      <c r="E228" s="104"/>
      <c r="F228" s="71"/>
      <c r="G228" s="71"/>
      <c r="H228" s="71"/>
      <c r="I228" s="71"/>
      <c r="J228" s="72"/>
      <c r="K228" s="72"/>
      <c r="L228" s="72"/>
    </row>
    <row r="229" spans="2:12" x14ac:dyDescent="0.25">
      <c r="B229" s="104"/>
      <c r="C229" s="104"/>
      <c r="D229" s="104"/>
      <c r="E229" s="104"/>
      <c r="F229" s="71"/>
      <c r="G229" s="71"/>
      <c r="H229" s="71"/>
      <c r="I229" s="71"/>
      <c r="J229" s="72"/>
      <c r="K229" s="72"/>
      <c r="L229" s="72"/>
    </row>
    <row r="230" spans="2:12" x14ac:dyDescent="0.25">
      <c r="B230" s="104"/>
      <c r="C230" s="104"/>
      <c r="D230" s="104"/>
      <c r="E230" s="104"/>
      <c r="F230" s="71"/>
      <c r="G230" s="71"/>
      <c r="H230" s="71"/>
      <c r="I230" s="71"/>
      <c r="J230" s="72"/>
      <c r="K230" s="72"/>
      <c r="L230" s="72"/>
    </row>
    <row r="231" spans="2:12" x14ac:dyDescent="0.25">
      <c r="B231" s="104"/>
      <c r="C231" s="104"/>
      <c r="D231" s="104"/>
      <c r="E231" s="104"/>
      <c r="F231" s="71"/>
      <c r="G231" s="71"/>
      <c r="H231" s="71"/>
      <c r="I231" s="71"/>
      <c r="J231" s="72"/>
      <c r="K231" s="72"/>
      <c r="L231" s="72"/>
    </row>
    <row r="232" spans="2:12" x14ac:dyDescent="0.25">
      <c r="B232" s="104"/>
      <c r="C232" s="104"/>
      <c r="D232" s="104"/>
      <c r="E232" s="104"/>
      <c r="F232" s="71"/>
      <c r="G232" s="71"/>
      <c r="H232" s="71"/>
      <c r="I232" s="71"/>
      <c r="J232" s="72"/>
      <c r="K232" s="72"/>
      <c r="L232" s="72"/>
    </row>
    <row r="233" spans="2:12" x14ac:dyDescent="0.25">
      <c r="B233" s="104"/>
      <c r="C233" s="104"/>
      <c r="D233" s="104"/>
      <c r="E233" s="104"/>
      <c r="F233" s="71"/>
      <c r="G233" s="71"/>
      <c r="H233" s="71"/>
      <c r="I233" s="71"/>
      <c r="J233" s="72"/>
      <c r="K233" s="72"/>
      <c r="L233" s="72"/>
    </row>
    <row r="234" spans="2:12" x14ac:dyDescent="0.25">
      <c r="B234" s="104"/>
      <c r="C234" s="104"/>
      <c r="D234" s="104"/>
      <c r="E234" s="104"/>
      <c r="F234" s="71"/>
      <c r="G234" s="71"/>
      <c r="H234" s="71"/>
      <c r="I234" s="71"/>
      <c r="J234" s="72"/>
      <c r="K234" s="72"/>
      <c r="L234" s="72"/>
    </row>
    <row r="235" spans="2:12" x14ac:dyDescent="0.25">
      <c r="B235" s="104"/>
      <c r="C235" s="104"/>
      <c r="D235" s="104"/>
      <c r="E235" s="104"/>
      <c r="F235" s="71"/>
      <c r="G235" s="71"/>
      <c r="H235" s="71"/>
      <c r="I235" s="71"/>
      <c r="J235" s="72"/>
      <c r="K235" s="72"/>
      <c r="L235" s="72"/>
    </row>
    <row r="236" spans="2:12" x14ac:dyDescent="0.25">
      <c r="B236" s="104"/>
      <c r="C236" s="104"/>
      <c r="D236" s="104"/>
      <c r="E236" s="104"/>
      <c r="F236" s="71"/>
      <c r="G236" s="71"/>
      <c r="H236" s="71"/>
      <c r="I236" s="71"/>
      <c r="J236" s="72"/>
      <c r="K236" s="72"/>
      <c r="L236" s="72"/>
    </row>
    <row r="237" spans="2:12" x14ac:dyDescent="0.25">
      <c r="B237" s="104"/>
      <c r="C237" s="104"/>
      <c r="D237" s="104"/>
      <c r="E237" s="104"/>
      <c r="F237" s="71"/>
      <c r="G237" s="71"/>
      <c r="H237" s="71"/>
      <c r="I237" s="71"/>
      <c r="J237" s="72"/>
      <c r="K237" s="72"/>
      <c r="L237" s="72"/>
    </row>
    <row r="238" spans="2:12" x14ac:dyDescent="0.25">
      <c r="B238" s="104"/>
      <c r="C238" s="104"/>
      <c r="D238" s="104"/>
      <c r="E238" s="104"/>
      <c r="F238" s="71"/>
      <c r="G238" s="71"/>
      <c r="H238" s="71"/>
      <c r="I238" s="71"/>
      <c r="J238" s="72"/>
      <c r="K238" s="72"/>
      <c r="L238" s="72"/>
    </row>
    <row r="239" spans="2:12" x14ac:dyDescent="0.25">
      <c r="B239" s="104"/>
      <c r="C239" s="104"/>
      <c r="D239" s="104"/>
      <c r="E239" s="104"/>
      <c r="F239" s="71"/>
      <c r="G239" s="71"/>
      <c r="H239" s="71"/>
      <c r="I239" s="71"/>
      <c r="J239" s="72"/>
      <c r="K239" s="72"/>
      <c r="L239" s="72"/>
    </row>
    <row r="240" spans="2:12" x14ac:dyDescent="0.25">
      <c r="B240" s="104"/>
      <c r="C240" s="104"/>
      <c r="D240" s="104"/>
      <c r="E240" s="104"/>
      <c r="F240" s="71"/>
      <c r="G240" s="71"/>
      <c r="H240" s="71"/>
      <c r="I240" s="71"/>
      <c r="J240" s="72"/>
      <c r="K240" s="72"/>
      <c r="L240" s="72"/>
    </row>
    <row r="241" spans="2:12" x14ac:dyDescent="0.25">
      <c r="B241" s="104"/>
      <c r="C241" s="104"/>
      <c r="D241" s="104"/>
      <c r="E241" s="104"/>
      <c r="F241" s="71"/>
      <c r="G241" s="71"/>
      <c r="H241" s="71"/>
      <c r="I241" s="71"/>
      <c r="J241" s="72"/>
      <c r="K241" s="72"/>
      <c r="L241" s="72"/>
    </row>
    <row r="242" spans="2:12" x14ac:dyDescent="0.25">
      <c r="B242" s="104"/>
      <c r="C242" s="104"/>
      <c r="D242" s="104"/>
      <c r="E242" s="104"/>
      <c r="F242" s="71"/>
      <c r="G242" s="71"/>
      <c r="H242" s="71"/>
      <c r="I242" s="71"/>
      <c r="J242" s="72"/>
      <c r="K242" s="72"/>
      <c r="L242" s="72"/>
    </row>
    <row r="243" spans="2:12" x14ac:dyDescent="0.25">
      <c r="B243" s="104"/>
      <c r="C243" s="104"/>
      <c r="D243" s="104"/>
      <c r="E243" s="104"/>
      <c r="F243" s="71"/>
      <c r="G243" s="71"/>
      <c r="H243" s="71"/>
      <c r="I243" s="71"/>
      <c r="J243" s="72"/>
      <c r="K243" s="72"/>
      <c r="L243" s="72"/>
    </row>
    <row r="244" spans="2:12" x14ac:dyDescent="0.25">
      <c r="B244" s="104"/>
      <c r="C244" s="104"/>
      <c r="D244" s="104"/>
      <c r="E244" s="104"/>
      <c r="F244" s="71"/>
      <c r="G244" s="71"/>
      <c r="H244" s="71"/>
      <c r="I244" s="71"/>
      <c r="J244" s="72"/>
      <c r="K244" s="72"/>
      <c r="L244" s="72"/>
    </row>
    <row r="245" spans="2:12" x14ac:dyDescent="0.25">
      <c r="B245" s="104"/>
      <c r="C245" s="104"/>
      <c r="D245" s="104"/>
      <c r="E245" s="104"/>
      <c r="F245" s="71"/>
      <c r="G245" s="71"/>
      <c r="H245" s="71"/>
      <c r="I245" s="71"/>
      <c r="J245" s="72"/>
      <c r="K245" s="72"/>
      <c r="L245" s="72"/>
    </row>
    <row r="246" spans="2:12" x14ac:dyDescent="0.25">
      <c r="B246" s="104"/>
      <c r="C246" s="104"/>
      <c r="D246" s="104"/>
      <c r="E246" s="104"/>
      <c r="F246" s="71"/>
      <c r="G246" s="71"/>
      <c r="H246" s="71"/>
      <c r="I246" s="71"/>
      <c r="J246" s="72"/>
      <c r="K246" s="72"/>
      <c r="L246" s="72"/>
    </row>
    <row r="247" spans="2:12" x14ac:dyDescent="0.25">
      <c r="B247" s="104"/>
      <c r="C247" s="104"/>
      <c r="D247" s="104"/>
      <c r="E247" s="104"/>
      <c r="F247" s="71"/>
      <c r="G247" s="71"/>
      <c r="H247" s="71"/>
      <c r="I247" s="71"/>
      <c r="J247" s="72"/>
      <c r="K247" s="72"/>
      <c r="L247" s="72"/>
    </row>
    <row r="248" spans="2:12" x14ac:dyDescent="0.25">
      <c r="B248" s="104"/>
      <c r="C248" s="104"/>
      <c r="D248" s="104"/>
      <c r="E248" s="104"/>
      <c r="F248" s="71"/>
      <c r="G248" s="71"/>
      <c r="H248" s="71"/>
      <c r="I248" s="71"/>
      <c r="J248" s="72"/>
      <c r="K248" s="72"/>
      <c r="L248" s="72"/>
    </row>
    <row r="249" spans="2:12" x14ac:dyDescent="0.25">
      <c r="B249" s="104"/>
      <c r="C249" s="104"/>
      <c r="D249" s="104"/>
      <c r="E249" s="104"/>
      <c r="F249" s="71"/>
      <c r="G249" s="71"/>
      <c r="H249" s="71"/>
      <c r="I249" s="71"/>
      <c r="J249" s="72"/>
      <c r="K249" s="72"/>
      <c r="L249" s="72"/>
    </row>
    <row r="250" spans="2:12" x14ac:dyDescent="0.25">
      <c r="B250" s="104"/>
      <c r="C250" s="104"/>
      <c r="D250" s="104"/>
      <c r="E250" s="104"/>
      <c r="F250" s="71"/>
      <c r="G250" s="71"/>
      <c r="H250" s="71"/>
      <c r="I250" s="71"/>
      <c r="J250" s="72"/>
      <c r="K250" s="72"/>
      <c r="L250" s="72"/>
    </row>
    <row r="251" spans="2:12" x14ac:dyDescent="0.25">
      <c r="B251" s="104"/>
      <c r="C251" s="104"/>
      <c r="D251" s="104"/>
      <c r="E251" s="104"/>
      <c r="F251" s="71"/>
      <c r="G251" s="71"/>
      <c r="H251" s="71"/>
      <c r="I251" s="71"/>
      <c r="J251" s="72"/>
      <c r="K251" s="72"/>
      <c r="L251" s="72"/>
    </row>
    <row r="252" spans="2:12" x14ac:dyDescent="0.25">
      <c r="B252" s="104"/>
      <c r="C252" s="104"/>
      <c r="D252" s="104"/>
      <c r="E252" s="104"/>
      <c r="F252" s="71"/>
      <c r="G252" s="71"/>
      <c r="H252" s="71"/>
      <c r="I252" s="71"/>
      <c r="J252" s="72"/>
      <c r="K252" s="72"/>
      <c r="L252" s="72"/>
    </row>
    <row r="253" spans="2:12" x14ac:dyDescent="0.25">
      <c r="B253" s="104"/>
      <c r="C253" s="104"/>
      <c r="D253" s="104"/>
      <c r="E253" s="104"/>
      <c r="F253" s="71"/>
      <c r="G253" s="71"/>
      <c r="H253" s="71"/>
      <c r="I253" s="71"/>
      <c r="J253" s="72"/>
      <c r="K253" s="72"/>
      <c r="L253" s="72"/>
    </row>
    <row r="254" spans="2:12" x14ac:dyDescent="0.25">
      <c r="B254" s="104"/>
      <c r="C254" s="104"/>
      <c r="D254" s="104"/>
      <c r="E254" s="104"/>
      <c r="F254" s="71"/>
      <c r="G254" s="71"/>
      <c r="H254" s="71"/>
      <c r="I254" s="71"/>
      <c r="J254" s="72"/>
      <c r="K254" s="72"/>
      <c r="L254" s="72"/>
    </row>
    <row r="255" spans="2:12" x14ac:dyDescent="0.25">
      <c r="B255" s="104"/>
      <c r="C255" s="104"/>
      <c r="D255" s="104"/>
      <c r="E255" s="104"/>
      <c r="F255" s="71"/>
      <c r="G255" s="71"/>
      <c r="H255" s="71"/>
      <c r="I255" s="71"/>
      <c r="J255" s="72"/>
      <c r="K255" s="72"/>
      <c r="L255" s="72"/>
    </row>
    <row r="256" spans="2:12" x14ac:dyDescent="0.25">
      <c r="B256" s="104"/>
      <c r="C256" s="104"/>
      <c r="D256" s="104"/>
      <c r="E256" s="104"/>
      <c r="F256" s="71"/>
      <c r="G256" s="71"/>
      <c r="H256" s="71"/>
      <c r="I256" s="71"/>
      <c r="J256" s="72"/>
      <c r="K256" s="72"/>
      <c r="L256" s="72"/>
    </row>
    <row r="257" spans="2:12" x14ac:dyDescent="0.25">
      <c r="B257" s="104"/>
      <c r="C257" s="104"/>
      <c r="D257" s="104"/>
      <c r="E257" s="104"/>
      <c r="F257" s="71"/>
      <c r="G257" s="71"/>
      <c r="H257" s="71"/>
      <c r="I257" s="71"/>
      <c r="J257" s="72"/>
      <c r="K257" s="72"/>
      <c r="L257" s="72"/>
    </row>
    <row r="258" spans="2:12" x14ac:dyDescent="0.25">
      <c r="B258" s="104"/>
      <c r="C258" s="104"/>
      <c r="D258" s="104"/>
      <c r="E258" s="104"/>
      <c r="F258" s="71"/>
      <c r="G258" s="71"/>
      <c r="H258" s="71"/>
      <c r="I258" s="71"/>
      <c r="J258" s="72"/>
      <c r="K258" s="72"/>
      <c r="L258" s="72"/>
    </row>
    <row r="259" spans="2:12" x14ac:dyDescent="0.25">
      <c r="B259" s="104"/>
      <c r="C259" s="104"/>
      <c r="D259" s="104"/>
      <c r="E259" s="104"/>
      <c r="F259" s="71"/>
      <c r="G259" s="71"/>
      <c r="H259" s="71"/>
      <c r="I259" s="71"/>
      <c r="J259" s="72"/>
      <c r="K259" s="72"/>
      <c r="L259" s="72"/>
    </row>
    <row r="260" spans="2:12" x14ac:dyDescent="0.25">
      <c r="B260" s="104"/>
      <c r="C260" s="104"/>
      <c r="D260" s="104"/>
      <c r="E260" s="104"/>
      <c r="F260" s="71"/>
      <c r="G260" s="71"/>
      <c r="H260" s="71"/>
      <c r="I260" s="71"/>
      <c r="J260" s="72"/>
      <c r="K260" s="72"/>
      <c r="L260" s="72"/>
    </row>
    <row r="261" spans="2:12" x14ac:dyDescent="0.25">
      <c r="B261" s="104"/>
      <c r="C261" s="104"/>
      <c r="D261" s="104"/>
      <c r="E261" s="104"/>
      <c r="F261" s="71"/>
      <c r="G261" s="71"/>
      <c r="H261" s="71"/>
      <c r="I261" s="71"/>
      <c r="J261" s="72"/>
      <c r="K261" s="72"/>
      <c r="L261" s="72"/>
    </row>
    <row r="262" spans="2:12" x14ac:dyDescent="0.25">
      <c r="B262" s="104"/>
      <c r="C262" s="104"/>
      <c r="D262" s="104"/>
      <c r="E262" s="104"/>
      <c r="F262" s="71"/>
      <c r="G262" s="71"/>
      <c r="H262" s="71"/>
      <c r="I262" s="71"/>
      <c r="J262" s="72"/>
      <c r="K262" s="72"/>
      <c r="L262" s="72"/>
    </row>
    <row r="263" spans="2:12" x14ac:dyDescent="0.25">
      <c r="B263" s="104"/>
      <c r="C263" s="104"/>
      <c r="D263" s="104"/>
      <c r="E263" s="104"/>
      <c r="F263" s="71"/>
      <c r="G263" s="71"/>
      <c r="H263" s="71"/>
      <c r="I263" s="71"/>
      <c r="J263" s="72"/>
      <c r="K263" s="72"/>
      <c r="L263" s="72"/>
    </row>
    <row r="264" spans="2:12" x14ac:dyDescent="0.25">
      <c r="B264" s="104"/>
      <c r="C264" s="104"/>
      <c r="D264" s="104"/>
      <c r="E264" s="104"/>
      <c r="F264" s="71"/>
      <c r="G264" s="71"/>
      <c r="H264" s="71"/>
      <c r="I264" s="71"/>
      <c r="J264" s="72"/>
      <c r="K264" s="72"/>
      <c r="L264" s="72"/>
    </row>
    <row r="265" spans="2:12" x14ac:dyDescent="0.25">
      <c r="B265" s="104"/>
      <c r="C265" s="104"/>
      <c r="D265" s="104"/>
      <c r="E265" s="104"/>
      <c r="F265" s="71"/>
      <c r="G265" s="71"/>
      <c r="H265" s="71"/>
      <c r="I265" s="71"/>
      <c r="J265" s="72"/>
      <c r="K265" s="72"/>
      <c r="L265" s="72"/>
    </row>
    <row r="266" spans="2:12" x14ac:dyDescent="0.25">
      <c r="B266" s="104"/>
      <c r="C266" s="104"/>
      <c r="D266" s="104"/>
      <c r="E266" s="104"/>
      <c r="F266" s="71"/>
      <c r="G266" s="71"/>
      <c r="H266" s="71"/>
      <c r="I266" s="71"/>
      <c r="J266" s="72"/>
      <c r="K266" s="72"/>
      <c r="L266" s="72"/>
    </row>
    <row r="267" spans="2:12" x14ac:dyDescent="0.25">
      <c r="B267" s="104"/>
      <c r="C267" s="104"/>
      <c r="D267" s="104"/>
      <c r="E267" s="104"/>
      <c r="F267" s="71"/>
      <c r="G267" s="71"/>
      <c r="H267" s="71"/>
      <c r="I267" s="71"/>
      <c r="J267" s="72"/>
      <c r="K267" s="72"/>
      <c r="L267" s="72"/>
    </row>
    <row r="268" spans="2:12" x14ac:dyDescent="0.25">
      <c r="B268" s="104"/>
      <c r="C268" s="104"/>
      <c r="D268" s="104"/>
      <c r="E268" s="104"/>
      <c r="F268" s="71"/>
      <c r="G268" s="71"/>
      <c r="H268" s="71"/>
      <c r="I268" s="71"/>
      <c r="J268" s="72"/>
      <c r="K268" s="72"/>
      <c r="L268" s="72"/>
    </row>
    <row r="269" spans="2:12" x14ac:dyDescent="0.25">
      <c r="B269" s="104"/>
      <c r="C269" s="104"/>
      <c r="D269" s="104"/>
      <c r="E269" s="104"/>
      <c r="F269" s="71"/>
      <c r="G269" s="71"/>
      <c r="H269" s="71"/>
      <c r="I269" s="71"/>
      <c r="J269" s="72"/>
      <c r="K269" s="72"/>
      <c r="L269" s="72"/>
    </row>
    <row r="270" spans="2:12" x14ac:dyDescent="0.25">
      <c r="B270" s="104"/>
      <c r="C270" s="104"/>
      <c r="D270" s="104"/>
      <c r="E270" s="104"/>
      <c r="F270" s="71"/>
      <c r="G270" s="71"/>
      <c r="H270" s="71"/>
      <c r="I270" s="71"/>
      <c r="J270" s="72"/>
      <c r="K270" s="72"/>
      <c r="L270" s="72"/>
    </row>
    <row r="271" spans="2:12" x14ac:dyDescent="0.25">
      <c r="B271" s="104"/>
      <c r="C271" s="104"/>
      <c r="D271" s="104"/>
      <c r="E271" s="104"/>
      <c r="F271" s="71"/>
      <c r="G271" s="71"/>
      <c r="H271" s="71"/>
      <c r="I271" s="71"/>
      <c r="J271" s="72"/>
      <c r="K271" s="72"/>
      <c r="L271" s="72"/>
    </row>
    <row r="272" spans="2:12" x14ac:dyDescent="0.25">
      <c r="B272" s="104"/>
      <c r="C272" s="104"/>
      <c r="D272" s="104"/>
      <c r="E272" s="104"/>
      <c r="F272" s="71"/>
      <c r="G272" s="71"/>
      <c r="H272" s="71"/>
      <c r="I272" s="71"/>
      <c r="J272" s="72"/>
      <c r="K272" s="72"/>
      <c r="L272" s="72"/>
    </row>
    <row r="273" spans="2:12" x14ac:dyDescent="0.25">
      <c r="B273" s="104"/>
      <c r="C273" s="104"/>
      <c r="D273" s="104"/>
      <c r="E273" s="104"/>
      <c r="F273" s="71"/>
      <c r="G273" s="71"/>
      <c r="H273" s="71"/>
      <c r="I273" s="71"/>
      <c r="J273" s="72"/>
      <c r="K273" s="72"/>
      <c r="L273" s="72"/>
    </row>
    <row r="274" spans="2:12" x14ac:dyDescent="0.25">
      <c r="B274" s="104"/>
      <c r="C274" s="104"/>
      <c r="D274" s="104"/>
      <c r="E274" s="104"/>
      <c r="F274" s="71"/>
      <c r="G274" s="71"/>
      <c r="H274" s="71"/>
      <c r="I274" s="71"/>
      <c r="J274" s="72"/>
      <c r="K274" s="72"/>
      <c r="L274" s="72"/>
    </row>
    <row r="275" spans="2:12" x14ac:dyDescent="0.25">
      <c r="B275" s="104"/>
      <c r="C275" s="104"/>
      <c r="D275" s="104"/>
      <c r="E275" s="104"/>
      <c r="F275" s="71"/>
      <c r="G275" s="71"/>
      <c r="H275" s="71"/>
      <c r="I275" s="71"/>
      <c r="J275" s="72"/>
      <c r="K275" s="72"/>
      <c r="L275" s="72"/>
    </row>
    <row r="276" spans="2:12" x14ac:dyDescent="0.25">
      <c r="B276" s="104"/>
      <c r="C276" s="104"/>
      <c r="D276" s="104"/>
      <c r="E276" s="104"/>
      <c r="F276" s="71"/>
      <c r="G276" s="71"/>
      <c r="H276" s="71"/>
      <c r="I276" s="71"/>
      <c r="J276" s="72"/>
      <c r="K276" s="72"/>
      <c r="L276" s="72"/>
    </row>
    <row r="277" spans="2:12" x14ac:dyDescent="0.25">
      <c r="B277" s="104"/>
      <c r="C277" s="104"/>
      <c r="D277" s="104"/>
      <c r="E277" s="104"/>
      <c r="F277" s="71"/>
      <c r="G277" s="71"/>
      <c r="H277" s="71"/>
      <c r="I277" s="71"/>
      <c r="J277" s="72"/>
      <c r="K277" s="72"/>
      <c r="L277" s="72"/>
    </row>
    <row r="278" spans="2:12" x14ac:dyDescent="0.25">
      <c r="B278" s="104"/>
      <c r="C278" s="104"/>
      <c r="D278" s="104"/>
      <c r="E278" s="104"/>
      <c r="F278" s="71"/>
      <c r="G278" s="71"/>
      <c r="H278" s="71"/>
      <c r="I278" s="71"/>
      <c r="J278" s="72"/>
      <c r="K278" s="72"/>
      <c r="L278" s="72"/>
    </row>
    <row r="279" spans="2:12" x14ac:dyDescent="0.25">
      <c r="B279" s="104"/>
      <c r="C279" s="104"/>
      <c r="D279" s="104"/>
      <c r="E279" s="104"/>
      <c r="F279" s="71"/>
      <c r="G279" s="71"/>
      <c r="H279" s="71"/>
      <c r="I279" s="71"/>
      <c r="J279" s="72"/>
      <c r="K279" s="72"/>
      <c r="L279" s="72"/>
    </row>
    <row r="280" spans="2:12" x14ac:dyDescent="0.25">
      <c r="B280" s="104"/>
      <c r="C280" s="104"/>
      <c r="D280" s="104"/>
      <c r="E280" s="104"/>
      <c r="F280" s="71"/>
      <c r="G280" s="71"/>
      <c r="H280" s="71"/>
      <c r="I280" s="71"/>
      <c r="J280" s="72"/>
      <c r="K280" s="72"/>
      <c r="L280" s="72"/>
    </row>
    <row r="281" spans="2:12" x14ac:dyDescent="0.25">
      <c r="B281" s="104"/>
      <c r="C281" s="104"/>
      <c r="D281" s="104"/>
      <c r="E281" s="104"/>
      <c r="F281" s="71"/>
      <c r="G281" s="71"/>
      <c r="H281" s="71"/>
      <c r="I281" s="71"/>
      <c r="J281" s="72"/>
      <c r="K281" s="72"/>
      <c r="L281" s="72"/>
    </row>
    <row r="282" spans="2:12" x14ac:dyDescent="0.25">
      <c r="B282" s="104"/>
      <c r="C282" s="104"/>
      <c r="D282" s="104"/>
      <c r="E282" s="104"/>
      <c r="F282" s="71"/>
      <c r="G282" s="71"/>
      <c r="H282" s="71"/>
      <c r="I282" s="71"/>
      <c r="J282" s="72"/>
      <c r="K282" s="72"/>
      <c r="L282" s="72"/>
    </row>
    <row r="283" spans="2:12" x14ac:dyDescent="0.25">
      <c r="B283" s="104"/>
      <c r="C283" s="104"/>
      <c r="D283" s="104"/>
      <c r="E283" s="104"/>
      <c r="F283" s="71"/>
      <c r="G283" s="71"/>
      <c r="H283" s="71"/>
      <c r="I283" s="71"/>
      <c r="J283" s="72"/>
      <c r="K283" s="72"/>
      <c r="L283" s="72"/>
    </row>
    <row r="284" spans="2:12" x14ac:dyDescent="0.25">
      <c r="B284" s="104"/>
      <c r="C284" s="104"/>
      <c r="D284" s="104"/>
      <c r="E284" s="104"/>
      <c r="F284" s="71"/>
      <c r="G284" s="71"/>
      <c r="H284" s="71"/>
      <c r="I284" s="71"/>
      <c r="J284" s="72"/>
      <c r="K284" s="72"/>
      <c r="L284" s="72"/>
    </row>
    <row r="285" spans="2:12" x14ac:dyDescent="0.25">
      <c r="B285" s="104"/>
      <c r="C285" s="104"/>
      <c r="D285" s="104"/>
      <c r="E285" s="104"/>
      <c r="F285" s="71"/>
      <c r="G285" s="71"/>
      <c r="H285" s="71"/>
      <c r="I285" s="71"/>
      <c r="J285" s="72"/>
      <c r="K285" s="72"/>
      <c r="L285" s="72"/>
    </row>
    <row r="286" spans="2:12" x14ac:dyDescent="0.25">
      <c r="B286" s="104"/>
      <c r="C286" s="104"/>
      <c r="D286" s="104"/>
      <c r="E286" s="104"/>
      <c r="F286" s="71"/>
      <c r="G286" s="71"/>
      <c r="H286" s="71"/>
      <c r="I286" s="71"/>
      <c r="J286" s="72"/>
      <c r="K286" s="72"/>
      <c r="L286" s="72"/>
    </row>
    <row r="287" spans="2:12" x14ac:dyDescent="0.25">
      <c r="B287" s="104"/>
      <c r="C287" s="104"/>
      <c r="D287" s="104"/>
      <c r="E287" s="104"/>
      <c r="F287" s="71"/>
      <c r="G287" s="71"/>
      <c r="H287" s="71"/>
      <c r="I287" s="71"/>
      <c r="J287" s="72"/>
      <c r="K287" s="72"/>
      <c r="L287" s="72"/>
    </row>
    <row r="288" spans="2:12" x14ac:dyDescent="0.25">
      <c r="B288" s="104"/>
      <c r="C288" s="104"/>
      <c r="D288" s="104"/>
      <c r="E288" s="104"/>
      <c r="F288" s="71"/>
      <c r="G288" s="71"/>
      <c r="H288" s="71"/>
      <c r="I288" s="71"/>
      <c r="J288" s="72"/>
      <c r="K288" s="72"/>
      <c r="L288" s="72"/>
    </row>
    <row r="289" spans="2:12" x14ac:dyDescent="0.25">
      <c r="B289" s="104"/>
      <c r="C289" s="104"/>
      <c r="D289" s="104"/>
      <c r="E289" s="104"/>
      <c r="F289" s="71"/>
      <c r="G289" s="71"/>
      <c r="H289" s="71"/>
      <c r="I289" s="71"/>
      <c r="J289" s="72"/>
      <c r="K289" s="72"/>
      <c r="L289" s="72"/>
    </row>
    <row r="290" spans="2:12" x14ac:dyDescent="0.25">
      <c r="B290" s="104"/>
      <c r="C290" s="104"/>
      <c r="D290" s="104"/>
      <c r="E290" s="104"/>
      <c r="F290" s="71"/>
      <c r="G290" s="71"/>
      <c r="H290" s="71"/>
      <c r="I290" s="71"/>
      <c r="J290" s="72"/>
      <c r="K290" s="72"/>
      <c r="L290" s="72"/>
    </row>
    <row r="291" spans="2:12" x14ac:dyDescent="0.25">
      <c r="B291" s="104"/>
      <c r="C291" s="104"/>
      <c r="D291" s="104"/>
      <c r="E291" s="104"/>
      <c r="F291" s="71"/>
      <c r="G291" s="71"/>
      <c r="H291" s="71"/>
      <c r="I291" s="71"/>
      <c r="J291" s="72"/>
      <c r="K291" s="72"/>
      <c r="L291" s="72"/>
    </row>
    <row r="292" spans="2:12" x14ac:dyDescent="0.25">
      <c r="B292" s="104"/>
      <c r="C292" s="104"/>
      <c r="D292" s="104"/>
      <c r="E292" s="104"/>
      <c r="F292" s="71"/>
      <c r="G292" s="71"/>
      <c r="H292" s="71"/>
      <c r="I292" s="71"/>
      <c r="J292" s="72"/>
      <c r="K292" s="72"/>
      <c r="L292" s="72"/>
    </row>
    <row r="293" spans="2:12" x14ac:dyDescent="0.25">
      <c r="B293" s="104"/>
      <c r="C293" s="104"/>
      <c r="D293" s="104"/>
      <c r="E293" s="104"/>
      <c r="F293" s="71"/>
      <c r="G293" s="71"/>
      <c r="H293" s="71"/>
      <c r="I293" s="71"/>
      <c r="J293" s="72"/>
      <c r="K293" s="72"/>
      <c r="L293" s="72"/>
    </row>
    <row r="294" spans="2:12" x14ac:dyDescent="0.25">
      <c r="B294" s="104"/>
      <c r="C294" s="104"/>
      <c r="D294" s="104"/>
      <c r="E294" s="104"/>
      <c r="F294" s="71"/>
      <c r="G294" s="71"/>
      <c r="H294" s="71"/>
      <c r="I294" s="71"/>
      <c r="J294" s="72"/>
      <c r="K294" s="72"/>
      <c r="L294" s="72"/>
    </row>
    <row r="295" spans="2:12" x14ac:dyDescent="0.25">
      <c r="B295" s="104"/>
      <c r="C295" s="104"/>
      <c r="D295" s="104"/>
      <c r="E295" s="104"/>
      <c r="F295" s="71"/>
      <c r="G295" s="71"/>
      <c r="H295" s="71"/>
      <c r="I295" s="71"/>
      <c r="J295" s="72"/>
      <c r="K295" s="72"/>
      <c r="L295" s="72"/>
    </row>
    <row r="296" spans="2:12" x14ac:dyDescent="0.25">
      <c r="B296" s="104"/>
      <c r="C296" s="104"/>
      <c r="D296" s="104"/>
      <c r="E296" s="104"/>
      <c r="F296" s="71"/>
      <c r="G296" s="71"/>
      <c r="H296" s="71"/>
      <c r="I296" s="71"/>
      <c r="J296" s="72"/>
      <c r="K296" s="72"/>
      <c r="L296" s="72"/>
    </row>
    <row r="297" spans="2:12" x14ac:dyDescent="0.25">
      <c r="B297" s="104"/>
      <c r="C297" s="104"/>
      <c r="D297" s="104"/>
      <c r="E297" s="104"/>
      <c r="F297" s="71"/>
      <c r="G297" s="71"/>
      <c r="H297" s="71"/>
      <c r="I297" s="71"/>
      <c r="J297" s="72"/>
      <c r="K297" s="72"/>
      <c r="L297" s="72"/>
    </row>
    <row r="298" spans="2:12" x14ac:dyDescent="0.25">
      <c r="B298" s="104"/>
      <c r="C298" s="104"/>
      <c r="D298" s="104"/>
      <c r="E298" s="104"/>
      <c r="F298" s="71"/>
      <c r="G298" s="71"/>
      <c r="H298" s="71"/>
      <c r="I298" s="71"/>
      <c r="J298" s="72"/>
      <c r="K298" s="72"/>
      <c r="L298" s="72"/>
    </row>
    <row r="299" spans="2:12" x14ac:dyDescent="0.25">
      <c r="B299" s="104"/>
      <c r="C299" s="104"/>
      <c r="D299" s="104"/>
      <c r="E299" s="104"/>
      <c r="F299" s="71"/>
      <c r="G299" s="71"/>
      <c r="H299" s="71"/>
      <c r="I299" s="71"/>
      <c r="J299" s="72"/>
      <c r="K299" s="72"/>
      <c r="L299" s="72"/>
    </row>
    <row r="300" spans="2:12" x14ac:dyDescent="0.25">
      <c r="B300" s="104"/>
      <c r="C300" s="104"/>
      <c r="D300" s="104"/>
      <c r="E300" s="104"/>
      <c r="F300" s="71"/>
      <c r="G300" s="71"/>
      <c r="H300" s="71"/>
      <c r="I300" s="71"/>
      <c r="J300" s="72"/>
      <c r="K300" s="72"/>
      <c r="L300" s="72"/>
    </row>
    <row r="301" spans="2:12" x14ac:dyDescent="0.25">
      <c r="B301" s="104"/>
      <c r="C301" s="104"/>
      <c r="D301" s="104"/>
      <c r="E301" s="104"/>
      <c r="F301" s="71"/>
      <c r="G301" s="71"/>
      <c r="H301" s="71"/>
      <c r="I301" s="71"/>
      <c r="J301" s="72"/>
      <c r="K301" s="72"/>
      <c r="L301" s="72"/>
    </row>
    <row r="302" spans="2:12" x14ac:dyDescent="0.25">
      <c r="B302" s="104"/>
      <c r="C302" s="104"/>
      <c r="D302" s="104"/>
      <c r="E302" s="104"/>
      <c r="F302" s="71"/>
      <c r="G302" s="71"/>
      <c r="H302" s="71"/>
      <c r="I302" s="71"/>
      <c r="J302" s="72"/>
      <c r="K302" s="72"/>
      <c r="L302" s="72"/>
    </row>
    <row r="303" spans="2:12" x14ac:dyDescent="0.25">
      <c r="B303" s="104"/>
      <c r="C303" s="104"/>
      <c r="D303" s="104"/>
      <c r="E303" s="104"/>
      <c r="F303" s="71"/>
      <c r="G303" s="71"/>
      <c r="H303" s="71"/>
      <c r="I303" s="71"/>
      <c r="J303" s="72"/>
      <c r="K303" s="72"/>
      <c r="L303" s="72"/>
    </row>
    <row r="304" spans="2:12" x14ac:dyDescent="0.25">
      <c r="B304" s="104"/>
      <c r="C304" s="104"/>
      <c r="D304" s="104"/>
      <c r="E304" s="104"/>
      <c r="F304" s="71"/>
      <c r="G304" s="71"/>
      <c r="H304" s="71"/>
      <c r="I304" s="71"/>
      <c r="J304" s="72"/>
      <c r="K304" s="72"/>
      <c r="L304" s="72"/>
    </row>
    <row r="305" spans="2:12" x14ac:dyDescent="0.25">
      <c r="B305" s="104"/>
      <c r="C305" s="104"/>
      <c r="D305" s="104"/>
      <c r="E305" s="104"/>
      <c r="F305" s="71"/>
      <c r="G305" s="71"/>
      <c r="H305" s="71"/>
      <c r="I305" s="71"/>
      <c r="J305" s="72"/>
      <c r="K305" s="72"/>
      <c r="L305" s="72"/>
    </row>
    <row r="306" spans="2:12" x14ac:dyDescent="0.25">
      <c r="B306" s="104"/>
      <c r="C306" s="104"/>
      <c r="D306" s="104"/>
      <c r="E306" s="104"/>
      <c r="F306" s="71"/>
      <c r="G306" s="71"/>
      <c r="H306" s="71"/>
      <c r="I306" s="71"/>
      <c r="J306" s="72"/>
      <c r="K306" s="72"/>
      <c r="L306" s="72"/>
    </row>
    <row r="307" spans="2:12" x14ac:dyDescent="0.25">
      <c r="B307" s="104"/>
      <c r="C307" s="104"/>
      <c r="D307" s="104"/>
      <c r="E307" s="104"/>
      <c r="F307" s="71"/>
      <c r="G307" s="71"/>
      <c r="H307" s="71"/>
      <c r="I307" s="71"/>
      <c r="J307" s="72"/>
      <c r="K307" s="72"/>
      <c r="L307" s="72"/>
    </row>
    <row r="308" spans="2:12" x14ac:dyDescent="0.25">
      <c r="B308" s="104"/>
      <c r="C308" s="104"/>
      <c r="D308" s="104"/>
      <c r="E308" s="104"/>
      <c r="F308" s="71"/>
      <c r="G308" s="71"/>
      <c r="H308" s="71"/>
      <c r="I308" s="71"/>
      <c r="J308" s="72"/>
      <c r="K308" s="72"/>
      <c r="L308" s="72"/>
    </row>
    <row r="309" spans="2:12" x14ac:dyDescent="0.25">
      <c r="B309" s="104"/>
      <c r="C309" s="104"/>
      <c r="D309" s="104"/>
      <c r="E309" s="104"/>
      <c r="F309" s="71"/>
      <c r="G309" s="71"/>
      <c r="H309" s="71"/>
      <c r="I309" s="71"/>
      <c r="J309" s="72"/>
      <c r="K309" s="72"/>
      <c r="L309" s="72"/>
    </row>
    <row r="310" spans="2:12" x14ac:dyDescent="0.25">
      <c r="B310" s="104"/>
      <c r="C310" s="104"/>
      <c r="D310" s="104"/>
      <c r="E310" s="104"/>
      <c r="F310" s="71"/>
      <c r="G310" s="71"/>
      <c r="H310" s="71"/>
      <c r="I310" s="71"/>
      <c r="J310" s="72"/>
      <c r="K310" s="72"/>
      <c r="L310" s="72"/>
    </row>
    <row r="311" spans="2:12" x14ac:dyDescent="0.25">
      <c r="B311" s="104"/>
      <c r="C311" s="104"/>
      <c r="D311" s="104"/>
      <c r="E311" s="104"/>
      <c r="F311" s="71"/>
      <c r="G311" s="71"/>
      <c r="H311" s="71"/>
      <c r="I311" s="71"/>
      <c r="J311" s="72"/>
      <c r="K311" s="72"/>
      <c r="L311" s="72"/>
    </row>
    <row r="312" spans="2:12" x14ac:dyDescent="0.25">
      <c r="B312" s="104"/>
      <c r="C312" s="104"/>
      <c r="D312" s="104"/>
      <c r="E312" s="104"/>
      <c r="F312" s="71"/>
      <c r="G312" s="71"/>
      <c r="H312" s="71"/>
      <c r="I312" s="71"/>
      <c r="J312" s="72"/>
      <c r="K312" s="72"/>
      <c r="L312" s="72"/>
    </row>
    <row r="313" spans="2:12" x14ac:dyDescent="0.25">
      <c r="B313" s="104"/>
      <c r="C313" s="104"/>
      <c r="D313" s="104"/>
      <c r="E313" s="104"/>
      <c r="F313" s="71"/>
      <c r="G313" s="71"/>
      <c r="H313" s="71"/>
      <c r="I313" s="71"/>
      <c r="J313" s="72"/>
      <c r="K313" s="72"/>
      <c r="L313" s="72"/>
    </row>
    <row r="314" spans="2:12" x14ac:dyDescent="0.25">
      <c r="B314" s="104"/>
      <c r="C314" s="104"/>
      <c r="D314" s="104"/>
      <c r="E314" s="104"/>
      <c r="F314" s="71"/>
      <c r="G314" s="71"/>
      <c r="H314" s="71"/>
      <c r="I314" s="71"/>
      <c r="J314" s="72"/>
      <c r="K314" s="72"/>
      <c r="L314" s="72"/>
    </row>
    <row r="315" spans="2:12" x14ac:dyDescent="0.25">
      <c r="B315" s="104"/>
      <c r="C315" s="104"/>
      <c r="D315" s="104"/>
      <c r="E315" s="104"/>
      <c r="F315" s="71"/>
      <c r="G315" s="71"/>
      <c r="H315" s="71"/>
      <c r="I315" s="71"/>
      <c r="J315" s="72"/>
      <c r="K315" s="72"/>
      <c r="L315" s="72"/>
    </row>
    <row r="316" spans="2:12" x14ac:dyDescent="0.25">
      <c r="B316" s="104"/>
      <c r="C316" s="104"/>
      <c r="D316" s="104"/>
      <c r="E316" s="104"/>
      <c r="F316" s="71"/>
      <c r="G316" s="71"/>
      <c r="H316" s="71"/>
      <c r="I316" s="71"/>
      <c r="J316" s="72"/>
      <c r="K316" s="72"/>
      <c r="L316" s="72"/>
    </row>
    <row r="317" spans="2:12" x14ac:dyDescent="0.25">
      <c r="B317" s="104"/>
      <c r="C317" s="104"/>
      <c r="D317" s="104"/>
      <c r="E317" s="104"/>
      <c r="F317" s="71"/>
      <c r="G317" s="71"/>
      <c r="H317" s="71"/>
      <c r="I317" s="71"/>
      <c r="J317" s="72"/>
      <c r="K317" s="72"/>
      <c r="L317" s="72"/>
    </row>
    <row r="318" spans="2:12" x14ac:dyDescent="0.25">
      <c r="B318" s="104"/>
      <c r="C318" s="104"/>
      <c r="D318" s="104"/>
      <c r="E318" s="104"/>
      <c r="F318" s="71"/>
      <c r="G318" s="71"/>
      <c r="H318" s="71"/>
      <c r="I318" s="71"/>
      <c r="J318" s="72"/>
      <c r="K318" s="72"/>
      <c r="L318" s="72"/>
    </row>
    <row r="319" spans="2:12" x14ac:dyDescent="0.25">
      <c r="B319" s="104"/>
      <c r="C319" s="104"/>
      <c r="D319" s="104"/>
      <c r="E319" s="104"/>
      <c r="F319" s="71"/>
      <c r="G319" s="71"/>
      <c r="H319" s="71"/>
      <c r="I319" s="71"/>
      <c r="J319" s="72"/>
      <c r="K319" s="72"/>
      <c r="L319" s="72"/>
    </row>
    <row r="320" spans="2:12" x14ac:dyDescent="0.25">
      <c r="B320" s="104"/>
      <c r="C320" s="104"/>
      <c r="D320" s="104"/>
      <c r="E320" s="104"/>
      <c r="F320" s="71"/>
      <c r="G320" s="71"/>
      <c r="H320" s="71"/>
      <c r="I320" s="71"/>
      <c r="J320" s="72"/>
      <c r="K320" s="72"/>
      <c r="L320" s="72"/>
    </row>
    <row r="321" spans="2:12" x14ac:dyDescent="0.25">
      <c r="B321" s="104"/>
      <c r="C321" s="104"/>
      <c r="D321" s="104"/>
      <c r="E321" s="104"/>
      <c r="F321" s="71"/>
      <c r="G321" s="71"/>
      <c r="H321" s="71"/>
      <c r="I321" s="71"/>
      <c r="J321" s="72"/>
      <c r="K321" s="72"/>
      <c r="L321" s="72"/>
    </row>
    <row r="322" spans="2:12" x14ac:dyDescent="0.25">
      <c r="B322" s="104"/>
      <c r="C322" s="104"/>
      <c r="D322" s="104"/>
      <c r="E322" s="104"/>
      <c r="F322" s="71"/>
      <c r="G322" s="71"/>
      <c r="H322" s="71"/>
      <c r="I322" s="71"/>
      <c r="J322" s="72"/>
      <c r="K322" s="72"/>
      <c r="L322" s="72"/>
    </row>
    <row r="323" spans="2:12" x14ac:dyDescent="0.25">
      <c r="B323" s="104"/>
      <c r="C323" s="104"/>
      <c r="D323" s="104"/>
      <c r="E323" s="104"/>
      <c r="F323" s="71"/>
      <c r="G323" s="71"/>
      <c r="H323" s="71"/>
      <c r="I323" s="71"/>
      <c r="J323" s="72"/>
      <c r="K323" s="72"/>
      <c r="L323" s="72"/>
    </row>
    <row r="324" spans="2:12" x14ac:dyDescent="0.25">
      <c r="B324" s="104"/>
      <c r="C324" s="104"/>
      <c r="D324" s="104"/>
      <c r="E324" s="104"/>
      <c r="F324" s="71"/>
      <c r="G324" s="71"/>
      <c r="H324" s="71"/>
      <c r="I324" s="71"/>
      <c r="J324" s="72"/>
      <c r="K324" s="72"/>
      <c r="L324" s="72"/>
    </row>
    <row r="325" spans="2:12" x14ac:dyDescent="0.25">
      <c r="B325" s="104"/>
      <c r="C325" s="104"/>
      <c r="D325" s="104"/>
      <c r="E325" s="104"/>
      <c r="F325" s="71"/>
      <c r="G325" s="71"/>
      <c r="H325" s="71"/>
      <c r="I325" s="71"/>
      <c r="J325" s="72"/>
      <c r="K325" s="72"/>
      <c r="L325" s="72"/>
    </row>
    <row r="326" spans="2:12" x14ac:dyDescent="0.25">
      <c r="B326" s="104"/>
      <c r="C326" s="104"/>
      <c r="D326" s="104"/>
      <c r="E326" s="104"/>
      <c r="F326" s="71"/>
      <c r="G326" s="71"/>
      <c r="H326" s="71"/>
      <c r="I326" s="71"/>
      <c r="J326" s="72"/>
      <c r="K326" s="72"/>
      <c r="L326" s="72"/>
    </row>
    <row r="327" spans="2:12" x14ac:dyDescent="0.25">
      <c r="B327" s="104"/>
      <c r="C327" s="104"/>
      <c r="D327" s="104"/>
      <c r="E327" s="104"/>
      <c r="F327" s="71"/>
      <c r="G327" s="71"/>
      <c r="H327" s="71"/>
      <c r="I327" s="71"/>
      <c r="J327" s="72"/>
      <c r="K327" s="72"/>
      <c r="L327" s="72"/>
    </row>
    <row r="328" spans="2:12" x14ac:dyDescent="0.25">
      <c r="B328" s="104"/>
      <c r="C328" s="104"/>
      <c r="D328" s="104"/>
      <c r="E328" s="104"/>
      <c r="F328" s="71"/>
      <c r="G328" s="71"/>
      <c r="H328" s="71"/>
      <c r="I328" s="71"/>
      <c r="J328" s="72"/>
      <c r="K328" s="72"/>
      <c r="L328" s="72"/>
    </row>
    <row r="329" spans="2:12" x14ac:dyDescent="0.25">
      <c r="B329" s="104"/>
      <c r="C329" s="104"/>
      <c r="D329" s="104"/>
      <c r="E329" s="104"/>
      <c r="F329" s="71"/>
      <c r="G329" s="71"/>
      <c r="H329" s="71"/>
      <c r="I329" s="71"/>
      <c r="J329" s="72"/>
      <c r="K329" s="72"/>
      <c r="L329" s="72"/>
    </row>
    <row r="330" spans="2:12" x14ac:dyDescent="0.25">
      <c r="B330" s="104"/>
      <c r="C330" s="104"/>
      <c r="D330" s="104"/>
      <c r="E330" s="104"/>
      <c r="F330" s="71"/>
      <c r="G330" s="71"/>
      <c r="H330" s="71"/>
      <c r="I330" s="71"/>
      <c r="J330" s="72"/>
      <c r="K330" s="72"/>
      <c r="L330" s="72"/>
    </row>
    <row r="331" spans="2:12" x14ac:dyDescent="0.25">
      <c r="B331" s="104"/>
      <c r="C331" s="104"/>
      <c r="D331" s="104"/>
      <c r="E331" s="104"/>
      <c r="F331" s="71"/>
      <c r="G331" s="71"/>
      <c r="H331" s="71"/>
      <c r="I331" s="71"/>
      <c r="J331" s="72"/>
      <c r="K331" s="72"/>
      <c r="L331" s="72"/>
    </row>
    <row r="332" spans="2:12" x14ac:dyDescent="0.25">
      <c r="B332" s="104"/>
      <c r="C332" s="104"/>
      <c r="D332" s="104"/>
      <c r="E332" s="104"/>
      <c r="F332" s="71"/>
      <c r="G332" s="71"/>
      <c r="H332" s="71"/>
      <c r="I332" s="71"/>
      <c r="J332" s="72"/>
      <c r="K332" s="72"/>
      <c r="L332" s="72"/>
    </row>
    <row r="333" spans="2:12" x14ac:dyDescent="0.25">
      <c r="B333" s="104"/>
      <c r="C333" s="104"/>
      <c r="D333" s="104"/>
      <c r="E333" s="104"/>
      <c r="F333" s="71"/>
      <c r="G333" s="71"/>
      <c r="H333" s="71"/>
      <c r="I333" s="71"/>
      <c r="J333" s="72"/>
      <c r="K333" s="72"/>
      <c r="L333" s="72"/>
    </row>
    <row r="334" spans="2:12" x14ac:dyDescent="0.25">
      <c r="B334" s="104"/>
      <c r="C334" s="104"/>
      <c r="D334" s="104"/>
      <c r="E334" s="104"/>
      <c r="F334" s="71"/>
      <c r="G334" s="71"/>
      <c r="H334" s="71"/>
      <c r="I334" s="71"/>
      <c r="J334" s="72"/>
      <c r="K334" s="72"/>
      <c r="L334" s="72"/>
    </row>
    <row r="335" spans="2:12" x14ac:dyDescent="0.25">
      <c r="B335" s="104"/>
      <c r="C335" s="104"/>
      <c r="D335" s="104"/>
      <c r="E335" s="104"/>
      <c r="F335" s="71"/>
      <c r="G335" s="71"/>
      <c r="H335" s="71"/>
      <c r="I335" s="71"/>
      <c r="J335" s="72"/>
      <c r="K335" s="72"/>
      <c r="L335" s="72"/>
    </row>
    <row r="336" spans="2:12" x14ac:dyDescent="0.25">
      <c r="B336" s="104"/>
      <c r="C336" s="104"/>
      <c r="D336" s="104"/>
      <c r="E336" s="104"/>
      <c r="F336" s="71"/>
      <c r="G336" s="71"/>
      <c r="H336" s="71"/>
      <c r="I336" s="71"/>
      <c r="J336" s="72"/>
      <c r="K336" s="72"/>
      <c r="L336" s="72"/>
    </row>
    <row r="337" spans="2:12" x14ac:dyDescent="0.25">
      <c r="B337" s="104"/>
      <c r="C337" s="104"/>
      <c r="D337" s="104"/>
      <c r="E337" s="104"/>
      <c r="F337" s="71"/>
      <c r="G337" s="71"/>
      <c r="H337" s="71"/>
      <c r="I337" s="71"/>
      <c r="J337" s="72"/>
      <c r="K337" s="72"/>
      <c r="L337" s="72"/>
    </row>
    <row r="338" spans="2:12" x14ac:dyDescent="0.25">
      <c r="B338" s="104"/>
      <c r="C338" s="104"/>
      <c r="D338" s="104"/>
      <c r="E338" s="104"/>
      <c r="F338" s="71"/>
      <c r="G338" s="71"/>
      <c r="H338" s="71"/>
      <c r="I338" s="71"/>
      <c r="J338" s="72"/>
      <c r="K338" s="72"/>
      <c r="L338" s="72"/>
    </row>
    <row r="339" spans="2:12" x14ac:dyDescent="0.25">
      <c r="B339" s="104"/>
      <c r="C339" s="104"/>
      <c r="D339" s="104"/>
      <c r="E339" s="104"/>
      <c r="F339" s="71"/>
      <c r="G339" s="71"/>
      <c r="H339" s="71"/>
      <c r="I339" s="71"/>
      <c r="J339" s="72"/>
      <c r="K339" s="72"/>
      <c r="L339" s="72"/>
    </row>
    <row r="340" spans="2:12" x14ac:dyDescent="0.25">
      <c r="B340" s="104"/>
      <c r="C340" s="104"/>
      <c r="D340" s="104"/>
      <c r="E340" s="104"/>
      <c r="F340" s="71"/>
      <c r="G340" s="71"/>
      <c r="H340" s="71"/>
      <c r="I340" s="71"/>
      <c r="J340" s="72"/>
      <c r="K340" s="72"/>
      <c r="L340" s="72"/>
    </row>
    <row r="341" spans="2:12" x14ac:dyDescent="0.25">
      <c r="B341" s="104"/>
      <c r="C341" s="104"/>
      <c r="D341" s="104"/>
      <c r="E341" s="104"/>
      <c r="F341" s="71"/>
      <c r="G341" s="71"/>
      <c r="H341" s="71"/>
      <c r="I341" s="71"/>
      <c r="J341" s="72"/>
      <c r="K341" s="72"/>
      <c r="L341" s="72"/>
    </row>
    <row r="342" spans="2:12" x14ac:dyDescent="0.25">
      <c r="B342" s="104"/>
      <c r="C342" s="104"/>
      <c r="D342" s="104"/>
      <c r="E342" s="104"/>
      <c r="F342" s="71"/>
      <c r="G342" s="71"/>
      <c r="H342" s="71"/>
      <c r="I342" s="71"/>
      <c r="J342" s="72"/>
      <c r="K342" s="72"/>
      <c r="L342" s="72"/>
    </row>
    <row r="343" spans="2:12" x14ac:dyDescent="0.25">
      <c r="B343" s="104"/>
      <c r="C343" s="104"/>
      <c r="D343" s="104"/>
      <c r="E343" s="104"/>
      <c r="F343" s="71"/>
      <c r="G343" s="71"/>
      <c r="H343" s="71"/>
      <c r="I343" s="71"/>
      <c r="J343" s="72"/>
      <c r="K343" s="72"/>
      <c r="L343" s="72"/>
    </row>
    <row r="344" spans="2:12" x14ac:dyDescent="0.25">
      <c r="B344" s="104"/>
      <c r="C344" s="104"/>
      <c r="D344" s="104"/>
      <c r="E344" s="104"/>
      <c r="F344" s="71"/>
      <c r="G344" s="71"/>
      <c r="H344" s="71"/>
      <c r="I344" s="71"/>
      <c r="J344" s="72"/>
      <c r="K344" s="72"/>
      <c r="L344" s="72"/>
    </row>
    <row r="345" spans="2:12" x14ac:dyDescent="0.25">
      <c r="B345" s="104"/>
      <c r="C345" s="104"/>
      <c r="D345" s="104"/>
      <c r="E345" s="104"/>
      <c r="F345" s="71"/>
      <c r="G345" s="71"/>
      <c r="H345" s="71"/>
      <c r="I345" s="71"/>
      <c r="J345" s="72"/>
      <c r="K345" s="72"/>
      <c r="L345" s="72"/>
    </row>
    <row r="346" spans="2:12" x14ac:dyDescent="0.25">
      <c r="B346" s="104"/>
      <c r="C346" s="104"/>
      <c r="D346" s="104"/>
      <c r="E346" s="104"/>
      <c r="F346" s="71"/>
      <c r="G346" s="71"/>
      <c r="H346" s="71"/>
      <c r="I346" s="71"/>
      <c r="J346" s="72"/>
      <c r="K346" s="72"/>
      <c r="L346" s="72"/>
    </row>
    <row r="347" spans="2:12" x14ac:dyDescent="0.25">
      <c r="B347" s="104"/>
      <c r="C347" s="104"/>
      <c r="D347" s="104"/>
      <c r="E347" s="104"/>
      <c r="F347" s="71"/>
      <c r="G347" s="71"/>
      <c r="H347" s="71"/>
      <c r="I347" s="71"/>
      <c r="J347" s="72"/>
      <c r="K347" s="72"/>
      <c r="L347" s="72"/>
    </row>
    <row r="348" spans="2:12" x14ac:dyDescent="0.25">
      <c r="B348" s="104"/>
      <c r="C348" s="104"/>
      <c r="D348" s="104"/>
      <c r="E348" s="104"/>
      <c r="F348" s="71"/>
      <c r="G348" s="71"/>
      <c r="H348" s="71"/>
      <c r="I348" s="71"/>
      <c r="J348" s="72"/>
      <c r="K348" s="72"/>
      <c r="L348" s="72"/>
    </row>
    <row r="349" spans="2:12" x14ac:dyDescent="0.25">
      <c r="B349" s="104"/>
      <c r="C349" s="104"/>
      <c r="D349" s="104"/>
      <c r="E349" s="104"/>
      <c r="F349" s="71"/>
      <c r="G349" s="71"/>
      <c r="H349" s="71"/>
      <c r="I349" s="71"/>
      <c r="J349" s="72"/>
      <c r="K349" s="72"/>
      <c r="L349" s="72"/>
    </row>
    <row r="350" spans="2:12" x14ac:dyDescent="0.25">
      <c r="B350" s="104"/>
      <c r="C350" s="104"/>
      <c r="D350" s="104"/>
      <c r="E350" s="104"/>
      <c r="F350" s="71"/>
      <c r="G350" s="71"/>
      <c r="H350" s="71"/>
      <c r="I350" s="71"/>
      <c r="J350" s="72"/>
      <c r="K350" s="72"/>
      <c r="L350" s="72"/>
    </row>
    <row r="351" spans="2:12" x14ac:dyDescent="0.25">
      <c r="B351" s="104"/>
      <c r="C351" s="104"/>
      <c r="D351" s="104"/>
      <c r="E351" s="104"/>
      <c r="F351" s="71"/>
      <c r="G351" s="71"/>
      <c r="H351" s="71"/>
      <c r="I351" s="71"/>
      <c r="J351" s="72"/>
      <c r="K351" s="72"/>
      <c r="L351" s="72"/>
    </row>
    <row r="352" spans="2:12" x14ac:dyDescent="0.25">
      <c r="B352" s="104"/>
      <c r="C352" s="104"/>
      <c r="D352" s="104"/>
      <c r="E352" s="104"/>
      <c r="F352" s="71"/>
      <c r="G352" s="71"/>
      <c r="H352" s="71"/>
      <c r="I352" s="71"/>
      <c r="J352" s="72"/>
      <c r="K352" s="72"/>
      <c r="L352" s="72"/>
    </row>
    <row r="353" spans="2:12" x14ac:dyDescent="0.25">
      <c r="B353" s="104"/>
      <c r="C353" s="104"/>
      <c r="D353" s="104"/>
      <c r="E353" s="104"/>
      <c r="F353" s="71"/>
      <c r="G353" s="71"/>
      <c r="H353" s="71"/>
      <c r="I353" s="71"/>
      <c r="J353" s="72"/>
      <c r="K353" s="72"/>
      <c r="L353" s="72"/>
    </row>
    <row r="354" spans="2:12" x14ac:dyDescent="0.25">
      <c r="B354" s="104"/>
      <c r="C354" s="104"/>
      <c r="D354" s="104"/>
      <c r="E354" s="104"/>
      <c r="F354" s="71"/>
      <c r="G354" s="71"/>
      <c r="H354" s="71"/>
      <c r="I354" s="71"/>
      <c r="J354" s="72"/>
      <c r="K354" s="72"/>
      <c r="L354" s="72"/>
    </row>
    <row r="355" spans="2:12" x14ac:dyDescent="0.25">
      <c r="B355" s="104"/>
      <c r="C355" s="104"/>
      <c r="D355" s="104"/>
      <c r="E355" s="104"/>
      <c r="F355" s="71"/>
      <c r="G355" s="71"/>
      <c r="H355" s="71"/>
      <c r="I355" s="71"/>
      <c r="J355" s="72"/>
      <c r="K355" s="72"/>
      <c r="L355" s="72"/>
    </row>
    <row r="356" spans="2:12" x14ac:dyDescent="0.25">
      <c r="B356" s="104"/>
      <c r="C356" s="104"/>
      <c r="D356" s="104"/>
      <c r="E356" s="104"/>
      <c r="F356" s="71"/>
      <c r="G356" s="71"/>
      <c r="H356" s="71"/>
      <c r="I356" s="71"/>
      <c r="J356" s="72"/>
      <c r="K356" s="72"/>
      <c r="L356" s="72"/>
    </row>
    <row r="357" spans="2:12" x14ac:dyDescent="0.25">
      <c r="B357" s="104"/>
      <c r="C357" s="104"/>
      <c r="D357" s="104"/>
      <c r="E357" s="104"/>
      <c r="F357" s="71"/>
      <c r="G357" s="71"/>
      <c r="H357" s="71"/>
      <c r="I357" s="71"/>
      <c r="J357" s="72"/>
      <c r="K357" s="72"/>
      <c r="L357" s="72"/>
    </row>
    <row r="358" spans="2:12" x14ac:dyDescent="0.25">
      <c r="B358" s="104"/>
      <c r="C358" s="104"/>
      <c r="D358" s="104"/>
      <c r="E358" s="104"/>
      <c r="F358" s="71"/>
      <c r="G358" s="71"/>
      <c r="H358" s="71"/>
      <c r="I358" s="71"/>
      <c r="J358" s="72"/>
      <c r="K358" s="72"/>
      <c r="L358" s="72"/>
    </row>
    <row r="359" spans="2:12" x14ac:dyDescent="0.25">
      <c r="B359" s="104"/>
      <c r="C359" s="104"/>
      <c r="D359" s="104"/>
      <c r="E359" s="104"/>
      <c r="F359" s="71"/>
      <c r="G359" s="71"/>
      <c r="H359" s="71"/>
      <c r="I359" s="71"/>
      <c r="J359" s="72"/>
      <c r="K359" s="72"/>
      <c r="L359" s="72"/>
    </row>
    <row r="360" spans="2:12" x14ac:dyDescent="0.25">
      <c r="B360" s="104"/>
      <c r="C360" s="104"/>
      <c r="D360" s="104"/>
      <c r="E360" s="104"/>
      <c r="F360" s="71"/>
      <c r="G360" s="71"/>
      <c r="H360" s="71"/>
      <c r="I360" s="71"/>
      <c r="J360" s="72"/>
      <c r="K360" s="72"/>
      <c r="L360" s="72"/>
    </row>
    <row r="361" spans="2:12" x14ac:dyDescent="0.25">
      <c r="B361" s="104"/>
      <c r="C361" s="104"/>
      <c r="D361" s="104"/>
      <c r="E361" s="104"/>
      <c r="F361" s="71"/>
      <c r="G361" s="71"/>
      <c r="H361" s="71"/>
      <c r="I361" s="71"/>
      <c r="J361" s="72"/>
      <c r="K361" s="72"/>
      <c r="L361" s="72"/>
    </row>
    <row r="362" spans="2:12" x14ac:dyDescent="0.25">
      <c r="B362" s="104"/>
      <c r="C362" s="104"/>
      <c r="D362" s="104"/>
      <c r="E362" s="104"/>
      <c r="F362" s="71"/>
      <c r="G362" s="71"/>
      <c r="H362" s="71"/>
      <c r="I362" s="71"/>
      <c r="J362" s="72"/>
      <c r="K362" s="72"/>
      <c r="L362" s="72"/>
    </row>
    <row r="363" spans="2:12" x14ac:dyDescent="0.25">
      <c r="B363" s="104"/>
      <c r="C363" s="104"/>
      <c r="D363" s="104"/>
      <c r="E363" s="104"/>
      <c r="F363" s="71"/>
      <c r="G363" s="71"/>
      <c r="H363" s="71"/>
      <c r="I363" s="71"/>
      <c r="J363" s="72"/>
      <c r="K363" s="72"/>
      <c r="L363" s="72"/>
    </row>
    <row r="364" spans="2:12" x14ac:dyDescent="0.25">
      <c r="B364" s="104"/>
      <c r="C364" s="104"/>
      <c r="D364" s="104"/>
      <c r="E364" s="104"/>
      <c r="F364" s="71"/>
      <c r="G364" s="71"/>
      <c r="H364" s="71"/>
      <c r="I364" s="71"/>
      <c r="J364" s="72"/>
      <c r="K364" s="72"/>
      <c r="L364" s="72"/>
    </row>
    <row r="365" spans="2:12" x14ac:dyDescent="0.25">
      <c r="B365" s="104"/>
      <c r="C365" s="104"/>
      <c r="D365" s="104"/>
      <c r="E365" s="104"/>
      <c r="F365" s="71"/>
      <c r="G365" s="71"/>
      <c r="H365" s="71"/>
      <c r="I365" s="71"/>
      <c r="J365" s="72"/>
      <c r="K365" s="72"/>
      <c r="L365" s="72"/>
    </row>
    <row r="366" spans="2:12" x14ac:dyDescent="0.25">
      <c r="B366" s="104"/>
      <c r="C366" s="104"/>
      <c r="D366" s="104"/>
      <c r="E366" s="104"/>
      <c r="F366" s="71"/>
      <c r="G366" s="71"/>
      <c r="H366" s="71"/>
      <c r="I366" s="71"/>
      <c r="J366" s="72"/>
      <c r="K366" s="72"/>
      <c r="L366" s="72"/>
    </row>
    <row r="367" spans="2:12" x14ac:dyDescent="0.25">
      <c r="B367" s="104"/>
      <c r="C367" s="104"/>
      <c r="D367" s="104"/>
      <c r="E367" s="104"/>
      <c r="F367" s="71"/>
      <c r="G367" s="71"/>
      <c r="H367" s="71"/>
      <c r="I367" s="71"/>
      <c r="J367" s="72"/>
      <c r="K367" s="72"/>
      <c r="L367" s="72"/>
    </row>
    <row r="368" spans="2:12" x14ac:dyDescent="0.25">
      <c r="B368" s="104"/>
      <c r="C368" s="104"/>
      <c r="D368" s="104"/>
      <c r="E368" s="104"/>
      <c r="F368" s="71"/>
      <c r="G368" s="71"/>
      <c r="H368" s="71"/>
      <c r="I368" s="71"/>
      <c r="J368" s="72"/>
      <c r="K368" s="72"/>
      <c r="L368" s="72"/>
    </row>
  </sheetData>
  <sheetProtection insertRows="0"/>
  <mergeCells count="5">
    <mergeCell ref="A3:B3"/>
    <mergeCell ref="A4:B4"/>
    <mergeCell ref="A1:B1"/>
    <mergeCell ref="A2:B2"/>
    <mergeCell ref="G2:H2"/>
  </mergeCells>
  <pageMargins left="0.19652777777777777" right="0.19652777777777777" top="0.63124999999999998" bottom="0.63124999999999998" header="0.39374999999999999" footer="0.39374999999999999"/>
  <pageSetup paperSize="9" scale="81" firstPageNumber="0" orientation="landscape" horizontalDpi="300" verticalDpi="300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01/04/2021&amp;R&amp;"Arial,Italique"&amp;9Page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00FFFF"/>
  </sheetPr>
  <dimension ref="A1:J367"/>
  <sheetViews>
    <sheetView view="pageBreakPreview" zoomScaleNormal="100" zoomScaleSheetLayoutView="100" workbookViewId="0">
      <selection activeCell="I13" sqref="I13"/>
    </sheetView>
  </sheetViews>
  <sheetFormatPr baseColWidth="10" defaultColWidth="11.54296875" defaultRowHeight="12.5" x14ac:dyDescent="0.25"/>
  <cols>
    <col min="1" max="1" width="4" style="41" customWidth="1"/>
    <col min="2" max="2" width="38.54296875" style="41" customWidth="1"/>
    <col min="3" max="3" width="33.54296875" style="41" customWidth="1"/>
    <col min="4" max="4" width="15.26953125" style="55" hidden="1" customWidth="1"/>
    <col min="5" max="5" width="14.1796875" style="55" hidden="1" customWidth="1"/>
    <col min="6" max="6" width="18" style="54" customWidth="1"/>
    <col min="7" max="7" width="16.7265625" style="54" customWidth="1"/>
    <col min="8" max="8" width="15.26953125" style="41" customWidth="1"/>
    <col min="9" max="9" width="14.453125" style="41" customWidth="1"/>
    <col min="10" max="16384" width="11.54296875" style="41"/>
  </cols>
  <sheetData>
    <row r="1" spans="1:10" ht="24.75" customHeight="1" x14ac:dyDescent="0.25">
      <c r="A1" s="234" t="str">
        <f>Accueil!A3</f>
        <v>Type d'opérations PDR</v>
      </c>
      <c r="B1" s="241"/>
      <c r="C1" s="137" t="str">
        <f>Accueil!B3</f>
        <v>19.2 Aide à la mise en œuvre d'opérations dans le cadre de Leader</v>
      </c>
      <c r="D1" s="91"/>
      <c r="E1" s="120"/>
      <c r="I1" s="51" t="str">
        <f>'2.1-Dépenses sur devis'!I3</f>
        <v>remplir le statut TVA dans la page Accueil</v>
      </c>
      <c r="J1" s="138"/>
    </row>
    <row r="2" spans="1:10" ht="24.75" customHeight="1" x14ac:dyDescent="0.25">
      <c r="A2" s="234" t="str">
        <f>Accueil!A4</f>
        <v>Nom du GAL</v>
      </c>
      <c r="B2" s="241"/>
      <c r="C2" s="137">
        <f>Accueil!B4</f>
        <v>0</v>
      </c>
      <c r="D2" s="91"/>
      <c r="E2" s="120"/>
      <c r="G2" s="264" t="s">
        <v>36</v>
      </c>
      <c r="H2" s="264"/>
      <c r="I2" s="207">
        <f>IF('2.1-Dépenses sur devis'!I3="Montant HT",SUM(G8:G998),IF('2.1-Dépenses sur devis'!I3="Montant TTC",SUM(G8:G998)+SUM(H8:H998),0))</f>
        <v>0</v>
      </c>
    </row>
    <row r="3" spans="1:10" ht="24.75" customHeight="1" x14ac:dyDescent="0.25">
      <c r="A3" s="234" t="str">
        <f>Accueil!A5</f>
        <v>Porteur du projet (raison sociale)</v>
      </c>
      <c r="B3" s="241"/>
      <c r="C3" s="137">
        <f>Accueil!B5</f>
        <v>0</v>
      </c>
      <c r="D3" s="91"/>
      <c r="E3" s="120"/>
    </row>
    <row r="4" spans="1:10" ht="24.75" customHeight="1" x14ac:dyDescent="0.25">
      <c r="A4" s="234" t="str">
        <f>Accueil!A6</f>
        <v>Intitulé de l'opération faisant l'objet du dossier de demande</v>
      </c>
      <c r="B4" s="241"/>
      <c r="C4" s="137">
        <f>Accueil!B6</f>
        <v>0</v>
      </c>
      <c r="D4" s="91"/>
      <c r="E4" s="120"/>
    </row>
    <row r="6" spans="1:10" s="57" customFormat="1" x14ac:dyDescent="0.25">
      <c r="D6" s="55"/>
      <c r="E6" s="55"/>
      <c r="F6" s="148"/>
      <c r="G6" s="148"/>
    </row>
    <row r="7" spans="1:10" s="81" customFormat="1" ht="21" x14ac:dyDescent="0.25">
      <c r="B7" s="123" t="s">
        <v>15</v>
      </c>
      <c r="C7" s="123" t="s">
        <v>57</v>
      </c>
      <c r="D7" s="76" t="s">
        <v>37</v>
      </c>
      <c r="E7" s="76" t="s">
        <v>58</v>
      </c>
      <c r="F7" s="159" t="s">
        <v>23</v>
      </c>
      <c r="G7" s="160" t="s">
        <v>59</v>
      </c>
      <c r="H7" s="161" t="s">
        <v>60</v>
      </c>
    </row>
    <row r="8" spans="1:10" ht="21" customHeight="1" x14ac:dyDescent="0.25">
      <c r="A8" s="59">
        <v>1</v>
      </c>
      <c r="B8" s="65"/>
      <c r="C8" s="65"/>
      <c r="D8" s="64"/>
      <c r="E8" s="108"/>
      <c r="F8" s="189"/>
      <c r="G8" s="190"/>
      <c r="H8" s="191">
        <f>F8+G8</f>
        <v>0</v>
      </c>
    </row>
    <row r="9" spans="1:10" s="157" customFormat="1" ht="21" customHeight="1" x14ac:dyDescent="0.25">
      <c r="A9" s="59">
        <f>A8+1</f>
        <v>2</v>
      </c>
      <c r="B9" s="65"/>
      <c r="C9" s="98"/>
      <c r="D9" s="154"/>
      <c r="E9" s="192"/>
      <c r="F9" s="189"/>
      <c r="G9" s="190"/>
      <c r="H9" s="191">
        <f t="shared" ref="H9:H15" si="0">F9+G9</f>
        <v>0</v>
      </c>
    </row>
    <row r="10" spans="1:10" s="157" customFormat="1" ht="21" customHeight="1" x14ac:dyDescent="0.25">
      <c r="A10" s="59">
        <f t="shared" ref="A10:A15" si="1">A9+1</f>
        <v>3</v>
      </c>
      <c r="B10" s="65"/>
      <c r="C10" s="98"/>
      <c r="D10" s="154"/>
      <c r="E10" s="192"/>
      <c r="F10" s="189"/>
      <c r="G10" s="190"/>
      <c r="H10" s="191">
        <f t="shared" si="0"/>
        <v>0</v>
      </c>
    </row>
    <row r="11" spans="1:10" s="157" customFormat="1" ht="21" customHeight="1" x14ac:dyDescent="0.25">
      <c r="A11" s="59">
        <f t="shared" si="1"/>
        <v>4</v>
      </c>
      <c r="B11" s="65"/>
      <c r="C11" s="98"/>
      <c r="D11" s="154"/>
      <c r="E11" s="192"/>
      <c r="F11" s="189"/>
      <c r="G11" s="190"/>
      <c r="H11" s="191">
        <f t="shared" si="0"/>
        <v>0</v>
      </c>
    </row>
    <row r="12" spans="1:10" ht="21" customHeight="1" x14ac:dyDescent="0.25">
      <c r="A12" s="59">
        <f t="shared" si="1"/>
        <v>5</v>
      </c>
      <c r="B12" s="65"/>
      <c r="C12" s="65"/>
      <c r="D12" s="64"/>
      <c r="E12" s="108"/>
      <c r="F12" s="189"/>
      <c r="G12" s="190"/>
      <c r="H12" s="191">
        <f t="shared" si="0"/>
        <v>0</v>
      </c>
    </row>
    <row r="13" spans="1:10" ht="21" customHeight="1" x14ac:dyDescent="0.25">
      <c r="A13" s="59">
        <f t="shared" si="1"/>
        <v>6</v>
      </c>
      <c r="B13" s="65"/>
      <c r="C13" s="65"/>
      <c r="D13" s="64"/>
      <c r="E13" s="108"/>
      <c r="F13" s="189"/>
      <c r="G13" s="190"/>
      <c r="H13" s="191">
        <f t="shared" si="0"/>
        <v>0</v>
      </c>
    </row>
    <row r="14" spans="1:10" ht="21" customHeight="1" x14ac:dyDescent="0.25">
      <c r="A14" s="59">
        <f t="shared" si="1"/>
        <v>7</v>
      </c>
      <c r="B14" s="65"/>
      <c r="C14" s="65"/>
      <c r="D14" s="64"/>
      <c r="E14" s="108"/>
      <c r="F14" s="189"/>
      <c r="G14" s="190"/>
      <c r="H14" s="191">
        <f t="shared" si="0"/>
        <v>0</v>
      </c>
    </row>
    <row r="15" spans="1:10" ht="21" customHeight="1" x14ac:dyDescent="0.25">
      <c r="A15" s="59">
        <f t="shared" si="1"/>
        <v>8</v>
      </c>
      <c r="B15" s="65"/>
      <c r="C15" s="65"/>
      <c r="D15" s="64"/>
      <c r="E15" s="108"/>
      <c r="F15" s="189"/>
      <c r="G15" s="190"/>
      <c r="H15" s="191">
        <f t="shared" si="0"/>
        <v>0</v>
      </c>
    </row>
    <row r="16" spans="1:10" x14ac:dyDescent="0.25">
      <c r="B16" s="104"/>
      <c r="C16" s="104"/>
      <c r="D16" s="71"/>
      <c r="E16" s="71"/>
      <c r="F16" s="72"/>
      <c r="G16" s="72"/>
      <c r="H16" s="43"/>
    </row>
    <row r="17" spans="2:8" x14ac:dyDescent="0.25">
      <c r="B17" s="104"/>
      <c r="C17" s="104"/>
      <c r="D17" s="71"/>
      <c r="E17" s="71"/>
      <c r="F17" s="72"/>
      <c r="G17" s="72"/>
      <c r="H17" s="43"/>
    </row>
    <row r="18" spans="2:8" x14ac:dyDescent="0.25">
      <c r="B18" s="104"/>
      <c r="C18" s="104"/>
      <c r="D18" s="71"/>
      <c r="E18" s="71"/>
      <c r="F18" s="72"/>
      <c r="G18" s="72"/>
      <c r="H18" s="43"/>
    </row>
    <row r="19" spans="2:8" x14ac:dyDescent="0.25">
      <c r="B19" s="104"/>
      <c r="C19" s="104"/>
      <c r="D19" s="71"/>
      <c r="E19" s="71"/>
      <c r="F19" s="72"/>
      <c r="G19" s="72"/>
      <c r="H19" s="43"/>
    </row>
    <row r="20" spans="2:8" x14ac:dyDescent="0.25">
      <c r="B20" s="104"/>
      <c r="C20" s="104"/>
      <c r="D20" s="71"/>
      <c r="E20" s="71"/>
      <c r="F20" s="72"/>
      <c r="G20" s="72"/>
      <c r="H20" s="43"/>
    </row>
    <row r="21" spans="2:8" x14ac:dyDescent="0.25">
      <c r="B21" s="104"/>
      <c r="C21" s="104"/>
      <c r="D21" s="71"/>
      <c r="E21" s="71"/>
      <c r="F21" s="72"/>
      <c r="G21" s="72"/>
      <c r="H21" s="43"/>
    </row>
    <row r="22" spans="2:8" x14ac:dyDescent="0.25">
      <c r="B22" s="104"/>
      <c r="C22" s="104"/>
      <c r="D22" s="71"/>
      <c r="E22" s="71"/>
      <c r="F22" s="72"/>
      <c r="G22" s="72"/>
      <c r="H22" s="43"/>
    </row>
    <row r="23" spans="2:8" x14ac:dyDescent="0.25">
      <c r="B23" s="104"/>
      <c r="C23" s="104"/>
      <c r="D23" s="71"/>
      <c r="E23" s="71"/>
      <c r="F23" s="72"/>
      <c r="G23" s="72"/>
      <c r="H23" s="43"/>
    </row>
    <row r="24" spans="2:8" x14ac:dyDescent="0.25">
      <c r="B24" s="104"/>
      <c r="C24" s="104"/>
      <c r="D24" s="71"/>
      <c r="E24" s="71"/>
      <c r="F24" s="72"/>
      <c r="G24" s="72"/>
    </row>
    <row r="25" spans="2:8" x14ac:dyDescent="0.25">
      <c r="B25" s="104"/>
      <c r="C25" s="104"/>
      <c r="D25" s="71"/>
      <c r="E25" s="71"/>
      <c r="F25" s="72"/>
      <c r="G25" s="72"/>
    </row>
    <row r="26" spans="2:8" x14ac:dyDescent="0.25">
      <c r="B26" s="104"/>
      <c r="C26" s="104"/>
      <c r="D26" s="71"/>
      <c r="E26" s="71"/>
      <c r="F26" s="72"/>
      <c r="G26" s="72"/>
    </row>
    <row r="27" spans="2:8" x14ac:dyDescent="0.25">
      <c r="B27" s="104"/>
      <c r="C27" s="104"/>
      <c r="D27" s="71"/>
      <c r="E27" s="71"/>
      <c r="F27" s="72"/>
      <c r="G27" s="72"/>
    </row>
    <row r="28" spans="2:8" x14ac:dyDescent="0.25">
      <c r="B28" s="104"/>
      <c r="C28" s="104"/>
      <c r="D28" s="71"/>
      <c r="E28" s="71"/>
      <c r="F28" s="72"/>
      <c r="G28" s="72"/>
    </row>
    <row r="29" spans="2:8" x14ac:dyDescent="0.25">
      <c r="B29" s="104"/>
      <c r="C29" s="104"/>
      <c r="D29" s="71"/>
      <c r="E29" s="71"/>
      <c r="F29" s="72"/>
      <c r="G29" s="72"/>
    </row>
    <row r="30" spans="2:8" x14ac:dyDescent="0.25">
      <c r="B30" s="104"/>
      <c r="C30" s="104"/>
      <c r="D30" s="71"/>
      <c r="E30" s="71"/>
      <c r="F30" s="72"/>
      <c r="G30" s="72"/>
    </row>
    <row r="31" spans="2:8" x14ac:dyDescent="0.25">
      <c r="B31" s="104"/>
      <c r="C31" s="104"/>
      <c r="D31" s="71"/>
      <c r="E31" s="71"/>
      <c r="F31" s="72"/>
      <c r="G31" s="72"/>
    </row>
    <row r="32" spans="2:8" x14ac:dyDescent="0.25">
      <c r="B32" s="104"/>
      <c r="C32" s="104"/>
      <c r="D32" s="71"/>
      <c r="E32" s="71"/>
      <c r="F32" s="72"/>
      <c r="G32" s="72"/>
    </row>
    <row r="33" spans="2:7" x14ac:dyDescent="0.25">
      <c r="B33" s="104"/>
      <c r="C33" s="104"/>
      <c r="D33" s="71"/>
      <c r="E33" s="71"/>
      <c r="F33" s="72"/>
      <c r="G33" s="72"/>
    </row>
    <row r="34" spans="2:7" x14ac:dyDescent="0.25">
      <c r="B34" s="104"/>
      <c r="C34" s="104"/>
      <c r="D34" s="71"/>
      <c r="E34" s="71"/>
      <c r="F34" s="72"/>
      <c r="G34" s="72"/>
    </row>
    <row r="35" spans="2:7" x14ac:dyDescent="0.25">
      <c r="B35" s="104"/>
      <c r="C35" s="104"/>
      <c r="D35" s="71"/>
      <c r="E35" s="71"/>
      <c r="F35" s="72"/>
      <c r="G35" s="72"/>
    </row>
    <row r="36" spans="2:7" x14ac:dyDescent="0.25">
      <c r="B36" s="104"/>
      <c r="C36" s="104"/>
      <c r="D36" s="71"/>
      <c r="E36" s="71"/>
      <c r="F36" s="72"/>
      <c r="G36" s="72"/>
    </row>
    <row r="37" spans="2:7" x14ac:dyDescent="0.25">
      <c r="B37" s="104"/>
      <c r="C37" s="104"/>
      <c r="D37" s="71"/>
      <c r="E37" s="71"/>
      <c r="F37" s="72"/>
      <c r="G37" s="72"/>
    </row>
    <row r="38" spans="2:7" x14ac:dyDescent="0.25">
      <c r="B38" s="104"/>
      <c r="C38" s="104"/>
      <c r="D38" s="71"/>
      <c r="E38" s="71"/>
      <c r="F38" s="72"/>
      <c r="G38" s="72"/>
    </row>
    <row r="39" spans="2:7" x14ac:dyDescent="0.25">
      <c r="B39" s="104"/>
      <c r="C39" s="104"/>
      <c r="D39" s="71"/>
      <c r="E39" s="71"/>
      <c r="F39" s="72"/>
      <c r="G39" s="72"/>
    </row>
    <row r="40" spans="2:7" x14ac:dyDescent="0.25">
      <c r="B40" s="104"/>
      <c r="C40" s="104"/>
      <c r="D40" s="71"/>
      <c r="E40" s="71"/>
      <c r="F40" s="72"/>
      <c r="G40" s="72"/>
    </row>
    <row r="41" spans="2:7" x14ac:dyDescent="0.25">
      <c r="B41" s="104"/>
      <c r="C41" s="104"/>
      <c r="D41" s="71"/>
      <c r="E41" s="71"/>
      <c r="F41" s="72"/>
      <c r="G41" s="72"/>
    </row>
    <row r="42" spans="2:7" x14ac:dyDescent="0.25">
      <c r="B42" s="104"/>
      <c r="C42" s="104"/>
      <c r="D42" s="71"/>
      <c r="E42" s="71"/>
      <c r="F42" s="72"/>
      <c r="G42" s="72"/>
    </row>
    <row r="43" spans="2:7" x14ac:dyDescent="0.25">
      <c r="B43" s="104"/>
      <c r="C43" s="104"/>
      <c r="D43" s="71"/>
      <c r="E43" s="71"/>
      <c r="F43" s="72"/>
      <c r="G43" s="72"/>
    </row>
    <row r="44" spans="2:7" x14ac:dyDescent="0.25">
      <c r="B44" s="104"/>
      <c r="C44" s="104"/>
      <c r="D44" s="71"/>
      <c r="E44" s="71"/>
      <c r="F44" s="72"/>
      <c r="G44" s="72"/>
    </row>
    <row r="45" spans="2:7" x14ac:dyDescent="0.25">
      <c r="B45" s="104"/>
      <c r="C45" s="104"/>
      <c r="D45" s="71"/>
      <c r="E45" s="71"/>
      <c r="F45" s="72"/>
      <c r="G45" s="72"/>
    </row>
    <row r="46" spans="2:7" x14ac:dyDescent="0.25">
      <c r="B46" s="104"/>
      <c r="C46" s="104"/>
      <c r="D46" s="71"/>
      <c r="E46" s="71"/>
      <c r="F46" s="72"/>
      <c r="G46" s="72"/>
    </row>
    <row r="47" spans="2:7" x14ac:dyDescent="0.25">
      <c r="B47" s="104"/>
      <c r="C47" s="104"/>
      <c r="D47" s="71"/>
      <c r="E47" s="71"/>
      <c r="F47" s="72"/>
      <c r="G47" s="72"/>
    </row>
    <row r="48" spans="2:7" x14ac:dyDescent="0.25">
      <c r="B48" s="104"/>
      <c r="C48" s="104"/>
      <c r="D48" s="71"/>
      <c r="E48" s="71"/>
      <c r="F48" s="72"/>
      <c r="G48" s="72"/>
    </row>
    <row r="49" spans="2:7" x14ac:dyDescent="0.25">
      <c r="B49" s="104"/>
      <c r="C49" s="104"/>
      <c r="D49" s="71"/>
      <c r="E49" s="71"/>
      <c r="F49" s="72"/>
      <c r="G49" s="72"/>
    </row>
    <row r="50" spans="2:7" x14ac:dyDescent="0.25">
      <c r="B50" s="104"/>
      <c r="C50" s="104"/>
      <c r="D50" s="71"/>
      <c r="E50" s="71"/>
      <c r="F50" s="72"/>
      <c r="G50" s="72"/>
    </row>
    <row r="51" spans="2:7" x14ac:dyDescent="0.25">
      <c r="B51" s="104"/>
      <c r="C51" s="104"/>
      <c r="D51" s="71"/>
      <c r="E51" s="71"/>
      <c r="F51" s="72"/>
      <c r="G51" s="72"/>
    </row>
    <row r="52" spans="2:7" x14ac:dyDescent="0.25">
      <c r="B52" s="104"/>
      <c r="C52" s="104"/>
      <c r="D52" s="71"/>
      <c r="E52" s="71"/>
      <c r="F52" s="72"/>
      <c r="G52" s="72"/>
    </row>
    <row r="53" spans="2:7" x14ac:dyDescent="0.25">
      <c r="B53" s="104"/>
      <c r="C53" s="104"/>
      <c r="D53" s="71"/>
      <c r="E53" s="71"/>
      <c r="F53" s="72"/>
      <c r="G53" s="72"/>
    </row>
    <row r="54" spans="2:7" x14ac:dyDescent="0.25">
      <c r="B54" s="104"/>
      <c r="C54" s="104"/>
      <c r="D54" s="71"/>
      <c r="E54" s="71"/>
      <c r="F54" s="72"/>
      <c r="G54" s="72"/>
    </row>
    <row r="55" spans="2:7" x14ac:dyDescent="0.25">
      <c r="B55" s="104"/>
      <c r="C55" s="104"/>
      <c r="D55" s="71"/>
      <c r="E55" s="71"/>
      <c r="F55" s="72"/>
      <c r="G55" s="72"/>
    </row>
    <row r="56" spans="2:7" x14ac:dyDescent="0.25">
      <c r="B56" s="104"/>
      <c r="C56" s="104"/>
      <c r="D56" s="71"/>
      <c r="E56" s="71"/>
      <c r="F56" s="72"/>
      <c r="G56" s="72"/>
    </row>
    <row r="57" spans="2:7" x14ac:dyDescent="0.25">
      <c r="B57" s="104"/>
      <c r="C57" s="104"/>
      <c r="D57" s="71"/>
      <c r="E57" s="71"/>
      <c r="F57" s="72"/>
      <c r="G57" s="72"/>
    </row>
    <row r="58" spans="2:7" x14ac:dyDescent="0.25">
      <c r="B58" s="104"/>
      <c r="C58" s="104"/>
      <c r="D58" s="71"/>
      <c r="E58" s="71"/>
      <c r="F58" s="72"/>
      <c r="G58" s="72"/>
    </row>
    <row r="59" spans="2:7" x14ac:dyDescent="0.25">
      <c r="B59" s="104"/>
      <c r="C59" s="104"/>
      <c r="D59" s="71"/>
      <c r="E59" s="71"/>
      <c r="F59" s="72"/>
      <c r="G59" s="72"/>
    </row>
    <row r="60" spans="2:7" x14ac:dyDescent="0.25">
      <c r="B60" s="104"/>
      <c r="C60" s="104"/>
      <c r="D60" s="71"/>
      <c r="E60" s="71"/>
      <c r="F60" s="72"/>
      <c r="G60" s="72"/>
    </row>
    <row r="61" spans="2:7" x14ac:dyDescent="0.25">
      <c r="B61" s="104"/>
      <c r="C61" s="104"/>
      <c r="D61" s="71"/>
      <c r="E61" s="71"/>
      <c r="F61" s="72"/>
      <c r="G61" s="72"/>
    </row>
    <row r="62" spans="2:7" x14ac:dyDescent="0.25">
      <c r="B62" s="104"/>
      <c r="C62" s="104"/>
      <c r="D62" s="71"/>
      <c r="E62" s="71"/>
      <c r="F62" s="72"/>
      <c r="G62" s="72"/>
    </row>
    <row r="63" spans="2:7" x14ac:dyDescent="0.25">
      <c r="B63" s="104"/>
      <c r="C63" s="104"/>
      <c r="D63" s="71"/>
      <c r="E63" s="71"/>
      <c r="F63" s="72"/>
      <c r="G63" s="72"/>
    </row>
    <row r="64" spans="2:7" x14ac:dyDescent="0.25">
      <c r="B64" s="104"/>
      <c r="C64" s="104"/>
      <c r="D64" s="71"/>
      <c r="E64" s="71"/>
      <c r="F64" s="72"/>
      <c r="G64" s="72"/>
    </row>
    <row r="65" spans="2:7" x14ac:dyDescent="0.25">
      <c r="B65" s="104"/>
      <c r="C65" s="104"/>
      <c r="D65" s="71"/>
      <c r="E65" s="71"/>
      <c r="F65" s="72"/>
      <c r="G65" s="72"/>
    </row>
    <row r="66" spans="2:7" x14ac:dyDescent="0.25">
      <c r="B66" s="104"/>
      <c r="C66" s="104"/>
      <c r="D66" s="71"/>
      <c r="E66" s="71"/>
      <c r="F66" s="72"/>
      <c r="G66" s="72"/>
    </row>
    <row r="67" spans="2:7" x14ac:dyDescent="0.25">
      <c r="B67" s="104"/>
      <c r="C67" s="104"/>
      <c r="D67" s="71"/>
      <c r="E67" s="71"/>
      <c r="F67" s="72"/>
      <c r="G67" s="72"/>
    </row>
    <row r="68" spans="2:7" x14ac:dyDescent="0.25">
      <c r="B68" s="104"/>
      <c r="C68" s="104"/>
      <c r="D68" s="71"/>
      <c r="E68" s="71"/>
      <c r="F68" s="72"/>
      <c r="G68" s="72"/>
    </row>
    <row r="69" spans="2:7" x14ac:dyDescent="0.25">
      <c r="B69" s="104"/>
      <c r="C69" s="104"/>
      <c r="D69" s="71"/>
      <c r="E69" s="71"/>
      <c r="F69" s="72"/>
      <c r="G69" s="72"/>
    </row>
    <row r="70" spans="2:7" x14ac:dyDescent="0.25">
      <c r="B70" s="104"/>
      <c r="C70" s="104"/>
      <c r="D70" s="71"/>
      <c r="E70" s="71"/>
      <c r="F70" s="72"/>
      <c r="G70" s="72"/>
    </row>
    <row r="71" spans="2:7" x14ac:dyDescent="0.25">
      <c r="B71" s="104"/>
      <c r="C71" s="104"/>
      <c r="D71" s="71"/>
      <c r="E71" s="71"/>
      <c r="F71" s="72"/>
      <c r="G71" s="72"/>
    </row>
    <row r="72" spans="2:7" x14ac:dyDescent="0.25">
      <c r="B72" s="104"/>
      <c r="C72" s="104"/>
      <c r="D72" s="71"/>
      <c r="E72" s="71"/>
      <c r="F72" s="72"/>
      <c r="G72" s="72"/>
    </row>
    <row r="73" spans="2:7" x14ac:dyDescent="0.25">
      <c r="B73" s="104"/>
      <c r="C73" s="104"/>
      <c r="D73" s="71"/>
      <c r="E73" s="71"/>
      <c r="F73" s="72"/>
      <c r="G73" s="72"/>
    </row>
    <row r="74" spans="2:7" x14ac:dyDescent="0.25">
      <c r="B74" s="104"/>
      <c r="C74" s="104"/>
      <c r="D74" s="71"/>
      <c r="E74" s="71"/>
      <c r="F74" s="72"/>
      <c r="G74" s="72"/>
    </row>
    <row r="75" spans="2:7" x14ac:dyDescent="0.25">
      <c r="B75" s="104"/>
      <c r="C75" s="104"/>
      <c r="D75" s="71"/>
      <c r="E75" s="71"/>
      <c r="F75" s="72"/>
      <c r="G75" s="72"/>
    </row>
    <row r="76" spans="2:7" x14ac:dyDescent="0.25">
      <c r="B76" s="104"/>
      <c r="C76" s="104"/>
      <c r="D76" s="71"/>
      <c r="E76" s="71"/>
      <c r="F76" s="72"/>
      <c r="G76" s="72"/>
    </row>
    <row r="77" spans="2:7" x14ac:dyDescent="0.25">
      <c r="B77" s="104"/>
      <c r="C77" s="104"/>
      <c r="D77" s="71"/>
      <c r="E77" s="71"/>
      <c r="F77" s="72"/>
      <c r="G77" s="72"/>
    </row>
    <row r="78" spans="2:7" x14ac:dyDescent="0.25">
      <c r="B78" s="104"/>
      <c r="C78" s="104"/>
      <c r="D78" s="71"/>
      <c r="E78" s="71"/>
      <c r="F78" s="72"/>
      <c r="G78" s="72"/>
    </row>
    <row r="79" spans="2:7" x14ac:dyDescent="0.25">
      <c r="B79" s="104"/>
      <c r="C79" s="104"/>
      <c r="D79" s="71"/>
      <c r="E79" s="71"/>
      <c r="F79" s="72"/>
      <c r="G79" s="72"/>
    </row>
    <row r="80" spans="2:7" x14ac:dyDescent="0.25">
      <c r="B80" s="104"/>
      <c r="C80" s="104"/>
      <c r="D80" s="71"/>
      <c r="E80" s="71"/>
      <c r="F80" s="72"/>
      <c r="G80" s="72"/>
    </row>
    <row r="81" spans="2:7" x14ac:dyDescent="0.25">
      <c r="B81" s="104"/>
      <c r="C81" s="104"/>
      <c r="D81" s="71"/>
      <c r="E81" s="71"/>
      <c r="F81" s="72"/>
      <c r="G81" s="72"/>
    </row>
    <row r="82" spans="2:7" x14ac:dyDescent="0.25">
      <c r="B82" s="104"/>
      <c r="C82" s="104"/>
      <c r="D82" s="71"/>
      <c r="E82" s="71"/>
      <c r="F82" s="72"/>
      <c r="G82" s="72"/>
    </row>
    <row r="83" spans="2:7" x14ac:dyDescent="0.25">
      <c r="B83" s="104"/>
      <c r="C83" s="104"/>
      <c r="D83" s="71"/>
      <c r="E83" s="71"/>
      <c r="F83" s="72"/>
      <c r="G83" s="72"/>
    </row>
    <row r="84" spans="2:7" x14ac:dyDescent="0.25">
      <c r="B84" s="104"/>
      <c r="C84" s="104"/>
      <c r="D84" s="71"/>
      <c r="E84" s="71"/>
      <c r="F84" s="72"/>
      <c r="G84" s="72"/>
    </row>
    <row r="85" spans="2:7" x14ac:dyDescent="0.25">
      <c r="B85" s="104"/>
      <c r="C85" s="104"/>
      <c r="D85" s="71"/>
      <c r="E85" s="71"/>
      <c r="F85" s="72"/>
      <c r="G85" s="72"/>
    </row>
    <row r="86" spans="2:7" x14ac:dyDescent="0.25">
      <c r="B86" s="104"/>
      <c r="C86" s="104"/>
      <c r="D86" s="71"/>
      <c r="E86" s="71"/>
      <c r="F86" s="72"/>
      <c r="G86" s="72"/>
    </row>
    <row r="87" spans="2:7" x14ac:dyDescent="0.25">
      <c r="B87" s="104"/>
      <c r="C87" s="104"/>
      <c r="D87" s="71"/>
      <c r="E87" s="71"/>
      <c r="F87" s="72"/>
      <c r="G87" s="72"/>
    </row>
    <row r="88" spans="2:7" x14ac:dyDescent="0.25">
      <c r="B88" s="104"/>
      <c r="C88" s="104"/>
      <c r="D88" s="71"/>
      <c r="E88" s="71"/>
      <c r="F88" s="72"/>
      <c r="G88" s="72"/>
    </row>
    <row r="89" spans="2:7" x14ac:dyDescent="0.25">
      <c r="B89" s="104"/>
      <c r="C89" s="104"/>
      <c r="D89" s="71"/>
      <c r="E89" s="71"/>
      <c r="F89" s="72"/>
      <c r="G89" s="72"/>
    </row>
    <row r="90" spans="2:7" x14ac:dyDescent="0.25">
      <c r="B90" s="104"/>
      <c r="C90" s="104"/>
      <c r="D90" s="71"/>
      <c r="E90" s="71"/>
      <c r="F90" s="72"/>
      <c r="G90" s="72"/>
    </row>
    <row r="91" spans="2:7" x14ac:dyDescent="0.25">
      <c r="B91" s="104"/>
      <c r="C91" s="104"/>
      <c r="D91" s="71"/>
      <c r="E91" s="71"/>
      <c r="F91" s="72"/>
      <c r="G91" s="72"/>
    </row>
    <row r="92" spans="2:7" x14ac:dyDescent="0.25">
      <c r="B92" s="104"/>
      <c r="C92" s="104"/>
      <c r="D92" s="71"/>
      <c r="E92" s="71"/>
      <c r="F92" s="72"/>
      <c r="G92" s="72"/>
    </row>
    <row r="93" spans="2:7" x14ac:dyDescent="0.25">
      <c r="B93" s="104"/>
      <c r="C93" s="104"/>
      <c r="D93" s="71"/>
      <c r="E93" s="71"/>
      <c r="F93" s="72"/>
      <c r="G93" s="72"/>
    </row>
    <row r="94" spans="2:7" x14ac:dyDescent="0.25">
      <c r="B94" s="104"/>
      <c r="C94" s="104"/>
      <c r="D94" s="71"/>
      <c r="E94" s="71"/>
      <c r="F94" s="72"/>
      <c r="G94" s="72"/>
    </row>
    <row r="95" spans="2:7" x14ac:dyDescent="0.25">
      <c r="B95" s="104"/>
      <c r="C95" s="104"/>
      <c r="D95" s="71"/>
      <c r="E95" s="71"/>
      <c r="F95" s="72"/>
      <c r="G95" s="72"/>
    </row>
    <row r="96" spans="2:7" x14ac:dyDescent="0.25">
      <c r="B96" s="104"/>
      <c r="C96" s="104"/>
      <c r="D96" s="71"/>
      <c r="E96" s="71"/>
      <c r="F96" s="72"/>
      <c r="G96" s="72"/>
    </row>
    <row r="97" spans="2:7" x14ac:dyDescent="0.25">
      <c r="B97" s="104"/>
      <c r="C97" s="104"/>
      <c r="D97" s="71"/>
      <c r="E97" s="71"/>
      <c r="F97" s="72"/>
      <c r="G97" s="72"/>
    </row>
    <row r="98" spans="2:7" x14ac:dyDescent="0.25">
      <c r="B98" s="104"/>
      <c r="C98" s="104"/>
      <c r="D98" s="71"/>
      <c r="E98" s="71"/>
      <c r="F98" s="72"/>
      <c r="G98" s="72"/>
    </row>
    <row r="99" spans="2:7" x14ac:dyDescent="0.25">
      <c r="B99" s="104"/>
      <c r="C99" s="104"/>
      <c r="D99" s="71"/>
      <c r="E99" s="71"/>
      <c r="F99" s="72"/>
      <c r="G99" s="72"/>
    </row>
    <row r="100" spans="2:7" x14ac:dyDescent="0.25">
      <c r="B100" s="104"/>
      <c r="C100" s="104"/>
      <c r="D100" s="71"/>
      <c r="E100" s="71"/>
      <c r="F100" s="72"/>
      <c r="G100" s="72"/>
    </row>
    <row r="101" spans="2:7" x14ac:dyDescent="0.25">
      <c r="B101" s="104"/>
      <c r="C101" s="104"/>
      <c r="D101" s="71"/>
      <c r="E101" s="71"/>
      <c r="F101" s="72"/>
      <c r="G101" s="72"/>
    </row>
    <row r="102" spans="2:7" x14ac:dyDescent="0.25">
      <c r="B102" s="104"/>
      <c r="C102" s="104"/>
      <c r="D102" s="71"/>
      <c r="E102" s="71"/>
      <c r="F102" s="72"/>
      <c r="G102" s="72"/>
    </row>
    <row r="103" spans="2:7" x14ac:dyDescent="0.25">
      <c r="B103" s="104"/>
      <c r="C103" s="104"/>
      <c r="D103" s="71"/>
      <c r="E103" s="71"/>
      <c r="F103" s="72"/>
      <c r="G103" s="72"/>
    </row>
    <row r="104" spans="2:7" x14ac:dyDescent="0.25">
      <c r="B104" s="104"/>
      <c r="C104" s="104"/>
      <c r="D104" s="71"/>
      <c r="E104" s="71"/>
      <c r="F104" s="72"/>
      <c r="G104" s="72"/>
    </row>
    <row r="105" spans="2:7" x14ac:dyDescent="0.25">
      <c r="B105" s="104"/>
      <c r="C105" s="104"/>
      <c r="D105" s="71"/>
      <c r="E105" s="71"/>
      <c r="F105" s="72"/>
      <c r="G105" s="72"/>
    </row>
    <row r="106" spans="2:7" x14ac:dyDescent="0.25">
      <c r="B106" s="104"/>
      <c r="C106" s="104"/>
      <c r="D106" s="71"/>
      <c r="E106" s="71"/>
      <c r="F106" s="72"/>
      <c r="G106" s="72"/>
    </row>
    <row r="107" spans="2:7" x14ac:dyDescent="0.25">
      <c r="B107" s="104"/>
      <c r="C107" s="104"/>
      <c r="D107" s="71"/>
      <c r="E107" s="71"/>
      <c r="F107" s="72"/>
      <c r="G107" s="72"/>
    </row>
    <row r="108" spans="2:7" x14ac:dyDescent="0.25">
      <c r="B108" s="104"/>
      <c r="C108" s="104"/>
      <c r="D108" s="71"/>
      <c r="E108" s="71"/>
      <c r="F108" s="72"/>
      <c r="G108" s="72"/>
    </row>
    <row r="109" spans="2:7" x14ac:dyDescent="0.25">
      <c r="B109" s="104"/>
      <c r="C109" s="104"/>
      <c r="D109" s="71"/>
      <c r="E109" s="71"/>
      <c r="F109" s="72"/>
      <c r="G109" s="72"/>
    </row>
    <row r="110" spans="2:7" x14ac:dyDescent="0.25">
      <c r="B110" s="104"/>
      <c r="C110" s="104"/>
      <c r="D110" s="71"/>
      <c r="E110" s="71"/>
      <c r="F110" s="72"/>
      <c r="G110" s="72"/>
    </row>
    <row r="111" spans="2:7" x14ac:dyDescent="0.25">
      <c r="B111" s="104"/>
      <c r="C111" s="104"/>
      <c r="D111" s="71"/>
      <c r="E111" s="71"/>
      <c r="F111" s="72"/>
      <c r="G111" s="72"/>
    </row>
    <row r="112" spans="2:7" x14ac:dyDescent="0.25">
      <c r="B112" s="104"/>
      <c r="C112" s="104"/>
      <c r="D112" s="71"/>
      <c r="E112" s="71"/>
      <c r="F112" s="72"/>
      <c r="G112" s="72"/>
    </row>
    <row r="113" spans="2:7" x14ac:dyDescent="0.25">
      <c r="B113" s="104"/>
      <c r="C113" s="104"/>
      <c r="D113" s="71"/>
      <c r="E113" s="71"/>
      <c r="F113" s="72"/>
      <c r="G113" s="72"/>
    </row>
    <row r="114" spans="2:7" x14ac:dyDescent="0.25">
      <c r="B114" s="104"/>
      <c r="C114" s="104"/>
      <c r="D114" s="71"/>
      <c r="E114" s="71"/>
      <c r="F114" s="72"/>
      <c r="G114" s="72"/>
    </row>
    <row r="115" spans="2:7" x14ac:dyDescent="0.25">
      <c r="B115" s="104"/>
      <c r="C115" s="104"/>
      <c r="D115" s="71"/>
      <c r="E115" s="71"/>
      <c r="F115" s="72"/>
      <c r="G115" s="72"/>
    </row>
    <row r="116" spans="2:7" x14ac:dyDescent="0.25">
      <c r="B116" s="104"/>
      <c r="C116" s="104"/>
      <c r="D116" s="71"/>
      <c r="E116" s="71"/>
      <c r="F116" s="72"/>
      <c r="G116" s="72"/>
    </row>
    <row r="117" spans="2:7" x14ac:dyDescent="0.25">
      <c r="B117" s="104"/>
      <c r="C117" s="104"/>
      <c r="D117" s="71"/>
      <c r="E117" s="71"/>
      <c r="F117" s="72"/>
      <c r="G117" s="72"/>
    </row>
    <row r="118" spans="2:7" x14ac:dyDescent="0.25">
      <c r="B118" s="104"/>
      <c r="C118" s="104"/>
      <c r="D118" s="71"/>
      <c r="E118" s="71"/>
      <c r="F118" s="72"/>
      <c r="G118" s="72"/>
    </row>
    <row r="119" spans="2:7" x14ac:dyDescent="0.25">
      <c r="B119" s="104"/>
      <c r="C119" s="104"/>
      <c r="D119" s="71"/>
      <c r="E119" s="71"/>
      <c r="F119" s="72"/>
      <c r="G119" s="72"/>
    </row>
    <row r="120" spans="2:7" x14ac:dyDescent="0.25">
      <c r="B120" s="104"/>
      <c r="C120" s="104"/>
      <c r="D120" s="71"/>
      <c r="E120" s="71"/>
      <c r="F120" s="72"/>
      <c r="G120" s="72"/>
    </row>
    <row r="121" spans="2:7" x14ac:dyDescent="0.25">
      <c r="B121" s="104"/>
      <c r="C121" s="104"/>
      <c r="D121" s="71"/>
      <c r="E121" s="71"/>
      <c r="F121" s="72"/>
      <c r="G121" s="72"/>
    </row>
    <row r="122" spans="2:7" x14ac:dyDescent="0.25">
      <c r="B122" s="104"/>
      <c r="C122" s="104"/>
      <c r="D122" s="71"/>
      <c r="E122" s="71"/>
      <c r="F122" s="72"/>
      <c r="G122" s="72"/>
    </row>
    <row r="123" spans="2:7" x14ac:dyDescent="0.25">
      <c r="B123" s="104"/>
      <c r="C123" s="104"/>
      <c r="D123" s="71"/>
      <c r="E123" s="71"/>
      <c r="F123" s="72"/>
      <c r="G123" s="72"/>
    </row>
    <row r="124" spans="2:7" x14ac:dyDescent="0.25">
      <c r="B124" s="104"/>
      <c r="C124" s="104"/>
      <c r="D124" s="71"/>
      <c r="E124" s="71"/>
      <c r="F124" s="72"/>
      <c r="G124" s="72"/>
    </row>
    <row r="125" spans="2:7" x14ac:dyDescent="0.25">
      <c r="B125" s="104"/>
      <c r="C125" s="104"/>
      <c r="D125" s="71"/>
      <c r="E125" s="71"/>
      <c r="F125" s="72"/>
      <c r="G125" s="72"/>
    </row>
    <row r="126" spans="2:7" x14ac:dyDescent="0.25">
      <c r="B126" s="104"/>
      <c r="C126" s="104"/>
      <c r="D126" s="71"/>
      <c r="E126" s="71"/>
      <c r="F126" s="72"/>
      <c r="G126" s="72"/>
    </row>
    <row r="127" spans="2:7" x14ac:dyDescent="0.25">
      <c r="B127" s="104"/>
      <c r="C127" s="104"/>
      <c r="D127" s="71"/>
      <c r="E127" s="71"/>
      <c r="F127" s="72"/>
      <c r="G127" s="72"/>
    </row>
    <row r="128" spans="2:7" x14ac:dyDescent="0.25">
      <c r="B128" s="104"/>
      <c r="C128" s="104"/>
      <c r="D128" s="71"/>
      <c r="E128" s="71"/>
      <c r="F128" s="72"/>
      <c r="G128" s="72"/>
    </row>
    <row r="129" spans="2:7" x14ac:dyDescent="0.25">
      <c r="B129" s="104"/>
      <c r="C129" s="104"/>
      <c r="D129" s="71"/>
      <c r="E129" s="71"/>
      <c r="F129" s="72"/>
      <c r="G129" s="72"/>
    </row>
    <row r="130" spans="2:7" x14ac:dyDescent="0.25">
      <c r="B130" s="104"/>
      <c r="C130" s="104"/>
      <c r="D130" s="71"/>
      <c r="E130" s="71"/>
      <c r="F130" s="72"/>
      <c r="G130" s="72"/>
    </row>
    <row r="131" spans="2:7" x14ac:dyDescent="0.25">
      <c r="B131" s="104"/>
      <c r="C131" s="104"/>
      <c r="D131" s="71"/>
      <c r="E131" s="71"/>
      <c r="F131" s="72"/>
      <c r="G131" s="72"/>
    </row>
    <row r="132" spans="2:7" x14ac:dyDescent="0.25">
      <c r="B132" s="104"/>
      <c r="C132" s="104"/>
      <c r="D132" s="71"/>
      <c r="E132" s="71"/>
      <c r="F132" s="72"/>
      <c r="G132" s="72"/>
    </row>
    <row r="133" spans="2:7" x14ac:dyDescent="0.25">
      <c r="B133" s="104"/>
      <c r="C133" s="104"/>
      <c r="D133" s="71"/>
      <c r="E133" s="71"/>
      <c r="F133" s="72"/>
      <c r="G133" s="72"/>
    </row>
    <row r="134" spans="2:7" x14ac:dyDescent="0.25">
      <c r="B134" s="104"/>
      <c r="C134" s="104"/>
      <c r="D134" s="71"/>
      <c r="E134" s="71"/>
      <c r="F134" s="72"/>
      <c r="G134" s="72"/>
    </row>
    <row r="135" spans="2:7" x14ac:dyDescent="0.25">
      <c r="B135" s="104"/>
      <c r="C135" s="104"/>
      <c r="D135" s="71"/>
      <c r="E135" s="71"/>
      <c r="F135" s="72"/>
      <c r="G135" s="72"/>
    </row>
    <row r="136" spans="2:7" x14ac:dyDescent="0.25">
      <c r="B136" s="104"/>
      <c r="C136" s="104"/>
      <c r="D136" s="71"/>
      <c r="E136" s="71"/>
      <c r="F136" s="72"/>
      <c r="G136" s="72"/>
    </row>
    <row r="137" spans="2:7" x14ac:dyDescent="0.25">
      <c r="B137" s="104"/>
      <c r="C137" s="104"/>
      <c r="D137" s="71"/>
      <c r="E137" s="71"/>
      <c r="F137" s="72"/>
      <c r="G137" s="72"/>
    </row>
    <row r="138" spans="2:7" x14ac:dyDescent="0.25">
      <c r="B138" s="104"/>
      <c r="C138" s="104"/>
      <c r="D138" s="71"/>
      <c r="E138" s="71"/>
      <c r="F138" s="72"/>
      <c r="G138" s="72"/>
    </row>
    <row r="139" spans="2:7" x14ac:dyDescent="0.25">
      <c r="B139" s="104"/>
      <c r="C139" s="104"/>
      <c r="D139" s="71"/>
      <c r="E139" s="71"/>
      <c r="F139" s="72"/>
      <c r="G139" s="72"/>
    </row>
    <row r="140" spans="2:7" x14ac:dyDescent="0.25">
      <c r="B140" s="104"/>
      <c r="C140" s="104"/>
      <c r="D140" s="71"/>
      <c r="E140" s="71"/>
      <c r="F140" s="72"/>
      <c r="G140" s="72"/>
    </row>
    <row r="141" spans="2:7" x14ac:dyDescent="0.25">
      <c r="B141" s="104"/>
      <c r="C141" s="104"/>
      <c r="D141" s="71"/>
      <c r="E141" s="71"/>
      <c r="F141" s="72"/>
      <c r="G141" s="72"/>
    </row>
    <row r="142" spans="2:7" x14ac:dyDescent="0.25">
      <c r="B142" s="104"/>
      <c r="C142" s="104"/>
      <c r="D142" s="71"/>
      <c r="E142" s="71"/>
      <c r="F142" s="72"/>
      <c r="G142" s="72"/>
    </row>
    <row r="143" spans="2:7" x14ac:dyDescent="0.25">
      <c r="B143" s="104"/>
      <c r="C143" s="104"/>
      <c r="D143" s="71"/>
      <c r="E143" s="71"/>
      <c r="F143" s="72"/>
      <c r="G143" s="72"/>
    </row>
    <row r="144" spans="2:7" x14ac:dyDescent="0.25">
      <c r="B144" s="104"/>
      <c r="C144" s="104"/>
      <c r="D144" s="71"/>
      <c r="E144" s="71"/>
      <c r="F144" s="72"/>
      <c r="G144" s="72"/>
    </row>
    <row r="145" spans="2:7" x14ac:dyDescent="0.25">
      <c r="B145" s="104"/>
      <c r="C145" s="104"/>
      <c r="D145" s="71"/>
      <c r="E145" s="71"/>
      <c r="F145" s="72"/>
      <c r="G145" s="72"/>
    </row>
    <row r="146" spans="2:7" x14ac:dyDescent="0.25">
      <c r="B146" s="104"/>
      <c r="C146" s="104"/>
      <c r="D146" s="71"/>
      <c r="E146" s="71"/>
      <c r="F146" s="72"/>
      <c r="G146" s="72"/>
    </row>
    <row r="147" spans="2:7" x14ac:dyDescent="0.25">
      <c r="B147" s="104"/>
      <c r="C147" s="104"/>
      <c r="D147" s="71"/>
      <c r="E147" s="71"/>
      <c r="F147" s="72"/>
      <c r="G147" s="72"/>
    </row>
    <row r="148" spans="2:7" x14ac:dyDescent="0.25">
      <c r="B148" s="104"/>
      <c r="C148" s="104"/>
      <c r="D148" s="71"/>
      <c r="E148" s="71"/>
      <c r="F148" s="72"/>
      <c r="G148" s="72"/>
    </row>
    <row r="149" spans="2:7" x14ac:dyDescent="0.25">
      <c r="B149" s="104"/>
      <c r="C149" s="104"/>
      <c r="D149" s="71"/>
      <c r="E149" s="71"/>
      <c r="F149" s="72"/>
      <c r="G149" s="72"/>
    </row>
    <row r="150" spans="2:7" x14ac:dyDescent="0.25">
      <c r="B150" s="104"/>
      <c r="C150" s="104"/>
      <c r="D150" s="71"/>
      <c r="E150" s="71"/>
      <c r="F150" s="72"/>
      <c r="G150" s="72"/>
    </row>
    <row r="151" spans="2:7" x14ac:dyDescent="0.25">
      <c r="B151" s="104"/>
      <c r="C151" s="104"/>
      <c r="D151" s="71"/>
      <c r="E151" s="71"/>
      <c r="F151" s="72"/>
      <c r="G151" s="72"/>
    </row>
    <row r="152" spans="2:7" x14ac:dyDescent="0.25">
      <c r="B152" s="104"/>
      <c r="C152" s="104"/>
      <c r="D152" s="71"/>
      <c r="E152" s="71"/>
      <c r="F152" s="72"/>
      <c r="G152" s="72"/>
    </row>
    <row r="153" spans="2:7" x14ac:dyDescent="0.25">
      <c r="B153" s="104"/>
      <c r="C153" s="104"/>
      <c r="D153" s="71"/>
      <c r="E153" s="71"/>
      <c r="F153" s="72"/>
      <c r="G153" s="72"/>
    </row>
    <row r="154" spans="2:7" x14ac:dyDescent="0.25">
      <c r="B154" s="104"/>
      <c r="C154" s="104"/>
      <c r="D154" s="71"/>
      <c r="E154" s="71"/>
      <c r="F154" s="72"/>
      <c r="G154" s="72"/>
    </row>
    <row r="155" spans="2:7" x14ac:dyDescent="0.25">
      <c r="B155" s="104"/>
      <c r="C155" s="104"/>
      <c r="D155" s="71"/>
      <c r="E155" s="71"/>
      <c r="F155" s="72"/>
      <c r="G155" s="72"/>
    </row>
    <row r="156" spans="2:7" x14ac:dyDescent="0.25">
      <c r="B156" s="104"/>
      <c r="C156" s="104"/>
      <c r="D156" s="71"/>
      <c r="E156" s="71"/>
      <c r="F156" s="72"/>
      <c r="G156" s="72"/>
    </row>
    <row r="157" spans="2:7" x14ac:dyDescent="0.25">
      <c r="B157" s="104"/>
      <c r="C157" s="104"/>
      <c r="D157" s="71"/>
      <c r="E157" s="71"/>
      <c r="F157" s="72"/>
      <c r="G157" s="72"/>
    </row>
    <row r="158" spans="2:7" x14ac:dyDescent="0.25">
      <c r="B158" s="104"/>
      <c r="C158" s="104"/>
      <c r="D158" s="71"/>
      <c r="E158" s="71"/>
      <c r="F158" s="72"/>
      <c r="G158" s="72"/>
    </row>
    <row r="159" spans="2:7" x14ac:dyDescent="0.25">
      <c r="B159" s="104"/>
      <c r="C159" s="104"/>
      <c r="D159" s="71"/>
      <c r="E159" s="71"/>
      <c r="F159" s="72"/>
      <c r="G159" s="72"/>
    </row>
    <row r="160" spans="2:7" x14ac:dyDescent="0.25">
      <c r="B160" s="104"/>
      <c r="C160" s="104"/>
      <c r="D160" s="71"/>
      <c r="E160" s="71"/>
      <c r="F160" s="72"/>
      <c r="G160" s="72"/>
    </row>
    <row r="161" spans="2:7" x14ac:dyDescent="0.25">
      <c r="B161" s="104"/>
      <c r="C161" s="104"/>
      <c r="D161" s="71"/>
      <c r="E161" s="71"/>
      <c r="F161" s="72"/>
      <c r="G161" s="72"/>
    </row>
    <row r="162" spans="2:7" x14ac:dyDescent="0.25">
      <c r="B162" s="104"/>
      <c r="C162" s="104"/>
      <c r="D162" s="71"/>
      <c r="E162" s="71"/>
      <c r="F162" s="72"/>
      <c r="G162" s="72"/>
    </row>
    <row r="163" spans="2:7" x14ac:dyDescent="0.25">
      <c r="B163" s="104"/>
      <c r="C163" s="104"/>
      <c r="D163" s="71"/>
      <c r="E163" s="71"/>
      <c r="F163" s="72"/>
      <c r="G163" s="72"/>
    </row>
    <row r="164" spans="2:7" x14ac:dyDescent="0.25">
      <c r="B164" s="104"/>
      <c r="C164" s="104"/>
      <c r="D164" s="71"/>
      <c r="E164" s="71"/>
      <c r="F164" s="72"/>
      <c r="G164" s="72"/>
    </row>
    <row r="165" spans="2:7" x14ac:dyDescent="0.25">
      <c r="B165" s="104"/>
      <c r="C165" s="104"/>
      <c r="D165" s="71"/>
      <c r="E165" s="71"/>
      <c r="F165" s="72"/>
      <c r="G165" s="72"/>
    </row>
    <row r="166" spans="2:7" x14ac:dyDescent="0.25">
      <c r="B166" s="104"/>
      <c r="C166" s="104"/>
      <c r="D166" s="71"/>
      <c r="E166" s="71"/>
      <c r="F166" s="72"/>
      <c r="G166" s="72"/>
    </row>
    <row r="167" spans="2:7" x14ac:dyDescent="0.25">
      <c r="B167" s="104"/>
      <c r="C167" s="104"/>
      <c r="D167" s="71"/>
      <c r="E167" s="71"/>
      <c r="F167" s="72"/>
      <c r="G167" s="72"/>
    </row>
    <row r="168" spans="2:7" x14ac:dyDescent="0.25">
      <c r="B168" s="104"/>
      <c r="C168" s="104"/>
      <c r="D168" s="71"/>
      <c r="E168" s="71"/>
      <c r="F168" s="72"/>
      <c r="G168" s="72"/>
    </row>
    <row r="169" spans="2:7" x14ac:dyDescent="0.25">
      <c r="B169" s="104"/>
      <c r="C169" s="104"/>
      <c r="D169" s="71"/>
      <c r="E169" s="71"/>
      <c r="F169" s="72"/>
      <c r="G169" s="72"/>
    </row>
    <row r="170" spans="2:7" x14ac:dyDescent="0.25">
      <c r="B170" s="104"/>
      <c r="C170" s="104"/>
      <c r="D170" s="71"/>
      <c r="E170" s="71"/>
      <c r="F170" s="72"/>
      <c r="G170" s="72"/>
    </row>
    <row r="171" spans="2:7" x14ac:dyDescent="0.25">
      <c r="B171" s="104"/>
      <c r="C171" s="104"/>
      <c r="D171" s="71"/>
      <c r="E171" s="71"/>
      <c r="F171" s="72"/>
      <c r="G171" s="72"/>
    </row>
    <row r="172" spans="2:7" x14ac:dyDescent="0.25">
      <c r="B172" s="104"/>
      <c r="C172" s="104"/>
      <c r="D172" s="71"/>
      <c r="E172" s="71"/>
      <c r="F172" s="72"/>
      <c r="G172" s="72"/>
    </row>
    <row r="173" spans="2:7" x14ac:dyDescent="0.25">
      <c r="B173" s="104"/>
      <c r="C173" s="104"/>
      <c r="D173" s="71"/>
      <c r="E173" s="71"/>
      <c r="F173" s="72"/>
      <c r="G173" s="72"/>
    </row>
    <row r="174" spans="2:7" x14ac:dyDescent="0.25">
      <c r="B174" s="104"/>
      <c r="C174" s="104"/>
      <c r="D174" s="71"/>
      <c r="E174" s="71"/>
      <c r="F174" s="72"/>
      <c r="G174" s="72"/>
    </row>
    <row r="175" spans="2:7" x14ac:dyDescent="0.25">
      <c r="B175" s="104"/>
      <c r="C175" s="104"/>
      <c r="D175" s="71"/>
      <c r="E175" s="71"/>
      <c r="F175" s="72"/>
      <c r="G175" s="72"/>
    </row>
    <row r="176" spans="2:7" x14ac:dyDescent="0.25">
      <c r="B176" s="104"/>
      <c r="C176" s="104"/>
      <c r="D176" s="71"/>
      <c r="E176" s="71"/>
      <c r="F176" s="72"/>
      <c r="G176" s="72"/>
    </row>
    <row r="177" spans="2:7" x14ac:dyDescent="0.25">
      <c r="B177" s="104"/>
      <c r="C177" s="104"/>
      <c r="D177" s="71"/>
      <c r="E177" s="71"/>
      <c r="F177" s="72"/>
      <c r="G177" s="72"/>
    </row>
    <row r="178" spans="2:7" x14ac:dyDescent="0.25">
      <c r="B178" s="104"/>
      <c r="C178" s="104"/>
      <c r="D178" s="71"/>
      <c r="E178" s="71"/>
      <c r="F178" s="72"/>
      <c r="G178" s="72"/>
    </row>
    <row r="179" spans="2:7" x14ac:dyDescent="0.25">
      <c r="B179" s="104"/>
      <c r="C179" s="104"/>
      <c r="D179" s="71"/>
      <c r="E179" s="71"/>
      <c r="F179" s="72"/>
      <c r="G179" s="72"/>
    </row>
    <row r="180" spans="2:7" x14ac:dyDescent="0.25">
      <c r="B180" s="104"/>
      <c r="C180" s="104"/>
      <c r="D180" s="71"/>
      <c r="E180" s="71"/>
      <c r="F180" s="72"/>
      <c r="G180" s="72"/>
    </row>
    <row r="181" spans="2:7" x14ac:dyDescent="0.25">
      <c r="B181" s="104"/>
      <c r="C181" s="104"/>
      <c r="D181" s="71"/>
      <c r="E181" s="71"/>
      <c r="F181" s="72"/>
      <c r="G181" s="72"/>
    </row>
    <row r="182" spans="2:7" x14ac:dyDescent="0.25">
      <c r="B182" s="104"/>
      <c r="C182" s="104"/>
      <c r="D182" s="71"/>
      <c r="E182" s="71"/>
      <c r="F182" s="72"/>
      <c r="G182" s="72"/>
    </row>
    <row r="183" spans="2:7" x14ac:dyDescent="0.25">
      <c r="B183" s="104"/>
      <c r="C183" s="104"/>
      <c r="D183" s="71"/>
      <c r="E183" s="71"/>
      <c r="F183" s="72"/>
      <c r="G183" s="72"/>
    </row>
    <row r="184" spans="2:7" x14ac:dyDescent="0.25">
      <c r="B184" s="104"/>
      <c r="C184" s="104"/>
      <c r="D184" s="71"/>
      <c r="E184" s="71"/>
      <c r="F184" s="72"/>
      <c r="G184" s="72"/>
    </row>
    <row r="185" spans="2:7" x14ac:dyDescent="0.25">
      <c r="B185" s="104"/>
      <c r="C185" s="104"/>
      <c r="D185" s="71"/>
      <c r="E185" s="71"/>
      <c r="F185" s="72"/>
      <c r="G185" s="72"/>
    </row>
    <row r="186" spans="2:7" x14ac:dyDescent="0.25">
      <c r="B186" s="104"/>
      <c r="C186" s="104"/>
      <c r="D186" s="71"/>
      <c r="E186" s="71"/>
      <c r="F186" s="72"/>
      <c r="G186" s="72"/>
    </row>
    <row r="187" spans="2:7" x14ac:dyDescent="0.25">
      <c r="B187" s="104"/>
      <c r="C187" s="104"/>
      <c r="D187" s="71"/>
      <c r="E187" s="71"/>
      <c r="F187" s="72"/>
      <c r="G187" s="72"/>
    </row>
    <row r="188" spans="2:7" x14ac:dyDescent="0.25">
      <c r="B188" s="104"/>
      <c r="C188" s="104"/>
      <c r="D188" s="71"/>
      <c r="E188" s="71"/>
      <c r="F188" s="72"/>
      <c r="G188" s="72"/>
    </row>
    <row r="189" spans="2:7" x14ac:dyDescent="0.25">
      <c r="B189" s="104"/>
      <c r="C189" s="104"/>
      <c r="D189" s="71"/>
      <c r="E189" s="71"/>
      <c r="F189" s="72"/>
      <c r="G189" s="72"/>
    </row>
    <row r="190" spans="2:7" x14ac:dyDescent="0.25">
      <c r="B190" s="104"/>
      <c r="C190" s="104"/>
      <c r="D190" s="71"/>
      <c r="E190" s="71"/>
      <c r="F190" s="72"/>
      <c r="G190" s="72"/>
    </row>
    <row r="191" spans="2:7" x14ac:dyDescent="0.25">
      <c r="B191" s="104"/>
      <c r="C191" s="104"/>
      <c r="D191" s="71"/>
      <c r="E191" s="71"/>
      <c r="F191" s="72"/>
      <c r="G191" s="72"/>
    </row>
    <row r="192" spans="2:7" x14ac:dyDescent="0.25">
      <c r="B192" s="104"/>
      <c r="C192" s="104"/>
      <c r="D192" s="71"/>
      <c r="E192" s="71"/>
      <c r="F192" s="72"/>
      <c r="G192" s="72"/>
    </row>
    <row r="193" spans="2:7" x14ac:dyDescent="0.25">
      <c r="B193" s="104"/>
      <c r="C193" s="104"/>
      <c r="D193" s="71"/>
      <c r="E193" s="71"/>
      <c r="F193" s="72"/>
      <c r="G193" s="72"/>
    </row>
    <row r="194" spans="2:7" x14ac:dyDescent="0.25">
      <c r="B194" s="104"/>
      <c r="C194" s="104"/>
      <c r="D194" s="71"/>
      <c r="E194" s="71"/>
      <c r="F194" s="72"/>
      <c r="G194" s="72"/>
    </row>
    <row r="195" spans="2:7" x14ac:dyDescent="0.25">
      <c r="B195" s="104"/>
      <c r="C195" s="104"/>
      <c r="D195" s="71"/>
      <c r="E195" s="71"/>
      <c r="F195" s="72"/>
      <c r="G195" s="72"/>
    </row>
    <row r="196" spans="2:7" x14ac:dyDescent="0.25">
      <c r="B196" s="104"/>
      <c r="C196" s="104"/>
      <c r="D196" s="71"/>
      <c r="E196" s="71"/>
      <c r="F196" s="72"/>
      <c r="G196" s="72"/>
    </row>
    <row r="197" spans="2:7" x14ac:dyDescent="0.25">
      <c r="B197" s="104"/>
      <c r="C197" s="104"/>
      <c r="D197" s="71"/>
      <c r="E197" s="71"/>
      <c r="F197" s="72"/>
      <c r="G197" s="72"/>
    </row>
    <row r="198" spans="2:7" x14ac:dyDescent="0.25">
      <c r="B198" s="104"/>
      <c r="C198" s="104"/>
      <c r="D198" s="71"/>
      <c r="E198" s="71"/>
      <c r="F198" s="72"/>
      <c r="G198" s="72"/>
    </row>
    <row r="199" spans="2:7" x14ac:dyDescent="0.25">
      <c r="B199" s="104"/>
      <c r="C199" s="104"/>
      <c r="D199" s="71"/>
      <c r="E199" s="71"/>
      <c r="F199" s="72"/>
      <c r="G199" s="72"/>
    </row>
    <row r="200" spans="2:7" x14ac:dyDescent="0.25">
      <c r="B200" s="104"/>
      <c r="C200" s="104"/>
      <c r="D200" s="71"/>
      <c r="E200" s="71"/>
      <c r="F200" s="72"/>
      <c r="G200" s="72"/>
    </row>
    <row r="201" spans="2:7" x14ac:dyDescent="0.25">
      <c r="B201" s="104"/>
      <c r="C201" s="104"/>
      <c r="D201" s="71"/>
      <c r="E201" s="71"/>
      <c r="F201" s="72"/>
      <c r="G201" s="72"/>
    </row>
    <row r="202" spans="2:7" x14ac:dyDescent="0.25">
      <c r="B202" s="104"/>
      <c r="C202" s="104"/>
      <c r="D202" s="71"/>
      <c r="E202" s="71"/>
      <c r="F202" s="72"/>
      <c r="G202" s="72"/>
    </row>
    <row r="203" spans="2:7" x14ac:dyDescent="0.25">
      <c r="B203" s="104"/>
      <c r="C203" s="104"/>
      <c r="D203" s="71"/>
      <c r="E203" s="71"/>
      <c r="F203" s="72"/>
      <c r="G203" s="72"/>
    </row>
    <row r="204" spans="2:7" x14ac:dyDescent="0.25">
      <c r="B204" s="104"/>
      <c r="C204" s="104"/>
      <c r="D204" s="71"/>
      <c r="E204" s="71"/>
      <c r="F204" s="72"/>
      <c r="G204" s="72"/>
    </row>
    <row r="205" spans="2:7" x14ac:dyDescent="0.25">
      <c r="B205" s="104"/>
      <c r="C205" s="104"/>
      <c r="D205" s="71"/>
      <c r="E205" s="71"/>
      <c r="F205" s="72"/>
      <c r="G205" s="72"/>
    </row>
    <row r="206" spans="2:7" x14ac:dyDescent="0.25">
      <c r="B206" s="104"/>
      <c r="C206" s="104"/>
      <c r="D206" s="71"/>
      <c r="E206" s="71"/>
      <c r="F206" s="72"/>
      <c r="G206" s="72"/>
    </row>
    <row r="207" spans="2:7" x14ac:dyDescent="0.25">
      <c r="B207" s="104"/>
      <c r="C207" s="104"/>
      <c r="D207" s="71"/>
      <c r="E207" s="71"/>
      <c r="F207" s="72"/>
      <c r="G207" s="72"/>
    </row>
    <row r="208" spans="2:7" x14ac:dyDescent="0.25">
      <c r="B208" s="104"/>
      <c r="C208" s="104"/>
      <c r="D208" s="71"/>
      <c r="E208" s="71"/>
      <c r="F208" s="72"/>
      <c r="G208" s="72"/>
    </row>
    <row r="209" spans="2:7" x14ac:dyDescent="0.25">
      <c r="B209" s="104"/>
      <c r="C209" s="104"/>
      <c r="D209" s="71"/>
      <c r="E209" s="71"/>
      <c r="F209" s="72"/>
      <c r="G209" s="72"/>
    </row>
    <row r="210" spans="2:7" x14ac:dyDescent="0.25">
      <c r="B210" s="104"/>
      <c r="C210" s="104"/>
      <c r="D210" s="71"/>
      <c r="E210" s="71"/>
      <c r="F210" s="72"/>
      <c r="G210" s="72"/>
    </row>
    <row r="211" spans="2:7" x14ac:dyDescent="0.25">
      <c r="B211" s="104"/>
      <c r="C211" s="104"/>
      <c r="D211" s="71"/>
      <c r="E211" s="71"/>
      <c r="F211" s="72"/>
      <c r="G211" s="72"/>
    </row>
    <row r="212" spans="2:7" x14ac:dyDescent="0.25">
      <c r="B212" s="104"/>
      <c r="C212" s="104"/>
      <c r="D212" s="71"/>
      <c r="E212" s="71"/>
      <c r="F212" s="72"/>
      <c r="G212" s="72"/>
    </row>
    <row r="213" spans="2:7" x14ac:dyDescent="0.25">
      <c r="B213" s="104"/>
      <c r="C213" s="104"/>
      <c r="D213" s="71"/>
      <c r="E213" s="71"/>
      <c r="F213" s="72"/>
      <c r="G213" s="72"/>
    </row>
    <row r="214" spans="2:7" x14ac:dyDescent="0.25">
      <c r="B214" s="104"/>
      <c r="C214" s="104"/>
      <c r="D214" s="71"/>
      <c r="E214" s="71"/>
      <c r="F214" s="72"/>
      <c r="G214" s="72"/>
    </row>
    <row r="215" spans="2:7" x14ac:dyDescent="0.25">
      <c r="B215" s="104"/>
      <c r="C215" s="104"/>
      <c r="D215" s="71"/>
      <c r="E215" s="71"/>
      <c r="F215" s="72"/>
      <c r="G215" s="72"/>
    </row>
    <row r="216" spans="2:7" x14ac:dyDescent="0.25">
      <c r="B216" s="104"/>
      <c r="C216" s="104"/>
      <c r="D216" s="71"/>
      <c r="E216" s="71"/>
      <c r="F216" s="72"/>
      <c r="G216" s="72"/>
    </row>
    <row r="217" spans="2:7" x14ac:dyDescent="0.25">
      <c r="B217" s="104"/>
      <c r="C217" s="104"/>
      <c r="D217" s="71"/>
      <c r="E217" s="71"/>
      <c r="F217" s="72"/>
      <c r="G217" s="72"/>
    </row>
    <row r="218" spans="2:7" x14ac:dyDescent="0.25">
      <c r="B218" s="104"/>
      <c r="C218" s="104"/>
      <c r="D218" s="71"/>
      <c r="E218" s="71"/>
      <c r="F218" s="72"/>
      <c r="G218" s="72"/>
    </row>
    <row r="219" spans="2:7" x14ac:dyDescent="0.25">
      <c r="B219" s="104"/>
      <c r="C219" s="104"/>
      <c r="D219" s="71"/>
      <c r="E219" s="71"/>
      <c r="F219" s="72"/>
      <c r="G219" s="72"/>
    </row>
    <row r="220" spans="2:7" x14ac:dyDescent="0.25">
      <c r="B220" s="104"/>
      <c r="C220" s="104"/>
      <c r="D220" s="71"/>
      <c r="E220" s="71"/>
      <c r="F220" s="72"/>
      <c r="G220" s="72"/>
    </row>
    <row r="221" spans="2:7" x14ac:dyDescent="0.25">
      <c r="B221" s="104"/>
      <c r="C221" s="104"/>
      <c r="D221" s="71"/>
      <c r="E221" s="71"/>
      <c r="F221" s="72"/>
      <c r="G221" s="72"/>
    </row>
    <row r="222" spans="2:7" x14ac:dyDescent="0.25">
      <c r="B222" s="104"/>
      <c r="C222" s="104"/>
      <c r="D222" s="71"/>
      <c r="E222" s="71"/>
      <c r="F222" s="72"/>
      <c r="G222" s="72"/>
    </row>
    <row r="223" spans="2:7" x14ac:dyDescent="0.25">
      <c r="B223" s="104"/>
      <c r="C223" s="104"/>
      <c r="D223" s="71"/>
      <c r="E223" s="71"/>
      <c r="F223" s="72"/>
      <c r="G223" s="72"/>
    </row>
    <row r="224" spans="2:7" x14ac:dyDescent="0.25">
      <c r="B224" s="104"/>
      <c r="C224" s="104"/>
      <c r="D224" s="71"/>
      <c r="E224" s="71"/>
      <c r="F224" s="72"/>
      <c r="G224" s="72"/>
    </row>
    <row r="225" spans="2:7" x14ac:dyDescent="0.25">
      <c r="B225" s="104"/>
      <c r="C225" s="104"/>
      <c r="D225" s="71"/>
      <c r="E225" s="71"/>
      <c r="F225" s="72"/>
      <c r="G225" s="72"/>
    </row>
    <row r="226" spans="2:7" x14ac:dyDescent="0.25">
      <c r="B226" s="104"/>
      <c r="C226" s="104"/>
      <c r="D226" s="71"/>
      <c r="E226" s="71"/>
      <c r="F226" s="72"/>
      <c r="G226" s="72"/>
    </row>
    <row r="227" spans="2:7" x14ac:dyDescent="0.25">
      <c r="B227" s="104"/>
      <c r="C227" s="104"/>
      <c r="D227" s="71"/>
      <c r="E227" s="71"/>
      <c r="F227" s="72"/>
      <c r="G227" s="72"/>
    </row>
    <row r="228" spans="2:7" x14ac:dyDescent="0.25">
      <c r="B228" s="104"/>
      <c r="C228" s="104"/>
      <c r="D228" s="71"/>
      <c r="E228" s="71"/>
      <c r="F228" s="72"/>
      <c r="G228" s="72"/>
    </row>
    <row r="229" spans="2:7" x14ac:dyDescent="0.25">
      <c r="B229" s="104"/>
      <c r="C229" s="104"/>
      <c r="D229" s="71"/>
      <c r="E229" s="71"/>
      <c r="F229" s="72"/>
      <c r="G229" s="72"/>
    </row>
    <row r="230" spans="2:7" x14ac:dyDescent="0.25">
      <c r="B230" s="104"/>
      <c r="C230" s="104"/>
      <c r="D230" s="71"/>
      <c r="E230" s="71"/>
      <c r="F230" s="72"/>
      <c r="G230" s="72"/>
    </row>
    <row r="231" spans="2:7" x14ac:dyDescent="0.25">
      <c r="B231" s="104"/>
      <c r="C231" s="104"/>
      <c r="D231" s="71"/>
      <c r="E231" s="71"/>
      <c r="F231" s="72"/>
      <c r="G231" s="72"/>
    </row>
    <row r="232" spans="2:7" x14ac:dyDescent="0.25">
      <c r="B232" s="104"/>
      <c r="C232" s="104"/>
      <c r="D232" s="71"/>
      <c r="E232" s="71"/>
      <c r="F232" s="72"/>
      <c r="G232" s="72"/>
    </row>
    <row r="233" spans="2:7" x14ac:dyDescent="0.25">
      <c r="B233" s="104"/>
      <c r="C233" s="104"/>
      <c r="D233" s="71"/>
      <c r="E233" s="71"/>
      <c r="F233" s="72"/>
      <c r="G233" s="72"/>
    </row>
    <row r="234" spans="2:7" x14ac:dyDescent="0.25">
      <c r="B234" s="104"/>
      <c r="C234" s="104"/>
      <c r="D234" s="71"/>
      <c r="E234" s="71"/>
      <c r="F234" s="72"/>
      <c r="G234" s="72"/>
    </row>
    <row r="235" spans="2:7" x14ac:dyDescent="0.25">
      <c r="B235" s="104"/>
      <c r="C235" s="104"/>
      <c r="D235" s="71"/>
      <c r="E235" s="71"/>
      <c r="F235" s="72"/>
      <c r="G235" s="72"/>
    </row>
    <row r="236" spans="2:7" x14ac:dyDescent="0.25">
      <c r="B236" s="104"/>
      <c r="C236" s="104"/>
      <c r="D236" s="71"/>
      <c r="E236" s="71"/>
      <c r="F236" s="72"/>
      <c r="G236" s="72"/>
    </row>
    <row r="237" spans="2:7" x14ac:dyDescent="0.25">
      <c r="B237" s="104"/>
      <c r="C237" s="104"/>
      <c r="D237" s="71"/>
      <c r="E237" s="71"/>
      <c r="F237" s="72"/>
      <c r="G237" s="72"/>
    </row>
    <row r="238" spans="2:7" x14ac:dyDescent="0.25">
      <c r="B238" s="104"/>
      <c r="C238" s="104"/>
      <c r="D238" s="71"/>
      <c r="E238" s="71"/>
      <c r="F238" s="72"/>
      <c r="G238" s="72"/>
    </row>
    <row r="239" spans="2:7" x14ac:dyDescent="0.25">
      <c r="B239" s="104"/>
      <c r="C239" s="104"/>
      <c r="D239" s="71"/>
      <c r="E239" s="71"/>
      <c r="F239" s="72"/>
      <c r="G239" s="72"/>
    </row>
    <row r="240" spans="2:7" x14ac:dyDescent="0.25">
      <c r="B240" s="104"/>
      <c r="C240" s="104"/>
      <c r="D240" s="71"/>
      <c r="E240" s="71"/>
      <c r="F240" s="72"/>
      <c r="G240" s="72"/>
    </row>
    <row r="241" spans="2:7" x14ac:dyDescent="0.25">
      <c r="B241" s="104"/>
      <c r="C241" s="104"/>
      <c r="D241" s="71"/>
      <c r="E241" s="71"/>
      <c r="F241" s="72"/>
      <c r="G241" s="72"/>
    </row>
    <row r="242" spans="2:7" x14ac:dyDescent="0.25">
      <c r="B242" s="104"/>
      <c r="C242" s="104"/>
      <c r="D242" s="71"/>
      <c r="E242" s="71"/>
      <c r="F242" s="72"/>
      <c r="G242" s="72"/>
    </row>
    <row r="243" spans="2:7" x14ac:dyDescent="0.25">
      <c r="B243" s="104"/>
      <c r="C243" s="104"/>
      <c r="D243" s="71"/>
      <c r="E243" s="71"/>
      <c r="F243" s="72"/>
      <c r="G243" s="72"/>
    </row>
    <row r="244" spans="2:7" x14ac:dyDescent="0.25">
      <c r="B244" s="104"/>
      <c r="C244" s="104"/>
      <c r="D244" s="71"/>
      <c r="E244" s="71"/>
      <c r="F244" s="72"/>
      <c r="G244" s="72"/>
    </row>
    <row r="245" spans="2:7" x14ac:dyDescent="0.25">
      <c r="B245" s="104"/>
      <c r="C245" s="104"/>
      <c r="D245" s="71"/>
      <c r="E245" s="71"/>
      <c r="F245" s="72"/>
      <c r="G245" s="72"/>
    </row>
    <row r="246" spans="2:7" x14ac:dyDescent="0.25">
      <c r="B246" s="104"/>
      <c r="C246" s="104"/>
      <c r="D246" s="71"/>
      <c r="E246" s="71"/>
      <c r="F246" s="72"/>
      <c r="G246" s="72"/>
    </row>
    <row r="247" spans="2:7" x14ac:dyDescent="0.25">
      <c r="B247" s="104"/>
      <c r="C247" s="104"/>
      <c r="D247" s="71"/>
      <c r="E247" s="71"/>
      <c r="F247" s="72"/>
      <c r="G247" s="72"/>
    </row>
    <row r="248" spans="2:7" x14ac:dyDescent="0.25">
      <c r="B248" s="104"/>
      <c r="C248" s="104"/>
      <c r="D248" s="71"/>
      <c r="E248" s="71"/>
      <c r="F248" s="72"/>
      <c r="G248" s="72"/>
    </row>
    <row r="249" spans="2:7" x14ac:dyDescent="0.25">
      <c r="B249" s="104"/>
      <c r="C249" s="104"/>
      <c r="D249" s="71"/>
      <c r="E249" s="71"/>
      <c r="F249" s="72"/>
      <c r="G249" s="72"/>
    </row>
    <row r="250" spans="2:7" x14ac:dyDescent="0.25">
      <c r="B250" s="104"/>
      <c r="C250" s="104"/>
      <c r="D250" s="71"/>
      <c r="E250" s="71"/>
      <c r="F250" s="72"/>
      <c r="G250" s="72"/>
    </row>
    <row r="251" spans="2:7" x14ac:dyDescent="0.25">
      <c r="B251" s="104"/>
      <c r="C251" s="104"/>
      <c r="D251" s="71"/>
      <c r="E251" s="71"/>
      <c r="F251" s="72"/>
      <c r="G251" s="72"/>
    </row>
    <row r="252" spans="2:7" x14ac:dyDescent="0.25">
      <c r="B252" s="104"/>
      <c r="C252" s="104"/>
      <c r="D252" s="71"/>
      <c r="E252" s="71"/>
      <c r="F252" s="72"/>
      <c r="G252" s="72"/>
    </row>
    <row r="253" spans="2:7" x14ac:dyDescent="0.25">
      <c r="B253" s="104"/>
      <c r="C253" s="104"/>
      <c r="D253" s="71"/>
      <c r="E253" s="71"/>
      <c r="F253" s="72"/>
      <c r="G253" s="72"/>
    </row>
    <row r="254" spans="2:7" x14ac:dyDescent="0.25">
      <c r="B254" s="104"/>
      <c r="C254" s="104"/>
      <c r="D254" s="71"/>
      <c r="E254" s="71"/>
      <c r="F254" s="72"/>
      <c r="G254" s="72"/>
    </row>
    <row r="255" spans="2:7" x14ac:dyDescent="0.25">
      <c r="B255" s="104"/>
      <c r="C255" s="104"/>
      <c r="D255" s="71"/>
      <c r="E255" s="71"/>
      <c r="F255" s="72"/>
      <c r="G255" s="72"/>
    </row>
    <row r="256" spans="2:7" x14ac:dyDescent="0.25">
      <c r="B256" s="104"/>
      <c r="C256" s="104"/>
      <c r="D256" s="71"/>
      <c r="E256" s="71"/>
      <c r="F256" s="72"/>
      <c r="G256" s="72"/>
    </row>
    <row r="257" spans="2:7" x14ac:dyDescent="0.25">
      <c r="B257" s="104"/>
      <c r="C257" s="104"/>
      <c r="D257" s="71"/>
      <c r="E257" s="71"/>
      <c r="F257" s="72"/>
      <c r="G257" s="72"/>
    </row>
    <row r="258" spans="2:7" x14ac:dyDescent="0.25">
      <c r="B258" s="104"/>
      <c r="C258" s="104"/>
      <c r="D258" s="71"/>
      <c r="E258" s="71"/>
      <c r="F258" s="72"/>
      <c r="G258" s="72"/>
    </row>
    <row r="259" spans="2:7" x14ac:dyDescent="0.25">
      <c r="B259" s="104"/>
      <c r="C259" s="104"/>
      <c r="D259" s="71"/>
      <c r="E259" s="71"/>
      <c r="F259" s="72"/>
      <c r="G259" s="72"/>
    </row>
    <row r="260" spans="2:7" x14ac:dyDescent="0.25">
      <c r="B260" s="104"/>
      <c r="C260" s="104"/>
      <c r="D260" s="71"/>
      <c r="E260" s="71"/>
      <c r="F260" s="72"/>
      <c r="G260" s="72"/>
    </row>
    <row r="261" spans="2:7" x14ac:dyDescent="0.25">
      <c r="B261" s="104"/>
      <c r="C261" s="104"/>
      <c r="D261" s="71"/>
      <c r="E261" s="71"/>
      <c r="F261" s="72"/>
      <c r="G261" s="72"/>
    </row>
    <row r="262" spans="2:7" x14ac:dyDescent="0.25">
      <c r="B262" s="104"/>
      <c r="C262" s="104"/>
      <c r="D262" s="71"/>
      <c r="E262" s="71"/>
      <c r="F262" s="72"/>
      <c r="G262" s="72"/>
    </row>
    <row r="263" spans="2:7" x14ac:dyDescent="0.25">
      <c r="B263" s="104"/>
      <c r="C263" s="104"/>
      <c r="D263" s="71"/>
      <c r="E263" s="71"/>
      <c r="F263" s="72"/>
      <c r="G263" s="72"/>
    </row>
    <row r="264" spans="2:7" x14ac:dyDescent="0.25">
      <c r="B264" s="104"/>
      <c r="C264" s="104"/>
      <c r="D264" s="71"/>
      <c r="E264" s="71"/>
      <c r="F264" s="72"/>
      <c r="G264" s="72"/>
    </row>
    <row r="265" spans="2:7" x14ac:dyDescent="0.25">
      <c r="B265" s="104"/>
      <c r="C265" s="104"/>
      <c r="D265" s="71"/>
      <c r="E265" s="71"/>
      <c r="F265" s="72"/>
      <c r="G265" s="72"/>
    </row>
    <row r="266" spans="2:7" x14ac:dyDescent="0.25">
      <c r="B266" s="104"/>
      <c r="C266" s="104"/>
      <c r="D266" s="71"/>
      <c r="E266" s="71"/>
      <c r="F266" s="72"/>
      <c r="G266" s="72"/>
    </row>
    <row r="267" spans="2:7" x14ac:dyDescent="0.25">
      <c r="B267" s="104"/>
      <c r="C267" s="104"/>
      <c r="D267" s="71"/>
      <c r="E267" s="71"/>
      <c r="F267" s="72"/>
      <c r="G267" s="72"/>
    </row>
    <row r="268" spans="2:7" x14ac:dyDescent="0.25">
      <c r="B268" s="104"/>
      <c r="C268" s="104"/>
      <c r="D268" s="71"/>
      <c r="E268" s="71"/>
      <c r="F268" s="72"/>
      <c r="G268" s="72"/>
    </row>
    <row r="269" spans="2:7" x14ac:dyDescent="0.25">
      <c r="B269" s="104"/>
      <c r="C269" s="104"/>
      <c r="D269" s="71"/>
      <c r="E269" s="71"/>
      <c r="F269" s="72"/>
      <c r="G269" s="72"/>
    </row>
    <row r="270" spans="2:7" x14ac:dyDescent="0.25">
      <c r="B270" s="104"/>
      <c r="C270" s="104"/>
      <c r="D270" s="71"/>
      <c r="E270" s="71"/>
      <c r="F270" s="72"/>
      <c r="G270" s="72"/>
    </row>
    <row r="271" spans="2:7" x14ac:dyDescent="0.25">
      <c r="B271" s="104"/>
      <c r="C271" s="104"/>
      <c r="D271" s="71"/>
      <c r="E271" s="71"/>
      <c r="F271" s="72"/>
      <c r="G271" s="72"/>
    </row>
    <row r="272" spans="2:7" x14ac:dyDescent="0.25">
      <c r="B272" s="104"/>
      <c r="C272" s="104"/>
      <c r="D272" s="71"/>
      <c r="E272" s="71"/>
      <c r="F272" s="72"/>
      <c r="G272" s="72"/>
    </row>
    <row r="273" spans="2:7" x14ac:dyDescent="0.25">
      <c r="B273" s="104"/>
      <c r="C273" s="104"/>
      <c r="D273" s="71"/>
      <c r="E273" s="71"/>
      <c r="F273" s="72"/>
      <c r="G273" s="72"/>
    </row>
    <row r="274" spans="2:7" x14ac:dyDescent="0.25">
      <c r="B274" s="104"/>
      <c r="C274" s="104"/>
      <c r="D274" s="71"/>
      <c r="E274" s="71"/>
      <c r="F274" s="72"/>
      <c r="G274" s="72"/>
    </row>
    <row r="275" spans="2:7" x14ac:dyDescent="0.25">
      <c r="B275" s="104"/>
      <c r="C275" s="104"/>
      <c r="D275" s="71"/>
      <c r="E275" s="71"/>
      <c r="F275" s="72"/>
      <c r="G275" s="72"/>
    </row>
    <row r="276" spans="2:7" x14ac:dyDescent="0.25">
      <c r="B276" s="104"/>
      <c r="C276" s="104"/>
      <c r="D276" s="71"/>
      <c r="E276" s="71"/>
      <c r="F276" s="72"/>
      <c r="G276" s="72"/>
    </row>
    <row r="277" spans="2:7" x14ac:dyDescent="0.25">
      <c r="B277" s="104"/>
      <c r="C277" s="104"/>
      <c r="D277" s="71"/>
      <c r="E277" s="71"/>
      <c r="F277" s="72"/>
      <c r="G277" s="72"/>
    </row>
    <row r="278" spans="2:7" x14ac:dyDescent="0.25">
      <c r="B278" s="104"/>
      <c r="C278" s="104"/>
      <c r="D278" s="71"/>
      <c r="E278" s="71"/>
      <c r="F278" s="72"/>
      <c r="G278" s="72"/>
    </row>
    <row r="279" spans="2:7" x14ac:dyDescent="0.25">
      <c r="B279" s="104"/>
      <c r="C279" s="104"/>
      <c r="D279" s="71"/>
      <c r="E279" s="71"/>
      <c r="F279" s="72"/>
      <c r="G279" s="72"/>
    </row>
    <row r="280" spans="2:7" x14ac:dyDescent="0.25">
      <c r="B280" s="104"/>
      <c r="C280" s="104"/>
      <c r="D280" s="71"/>
      <c r="E280" s="71"/>
      <c r="F280" s="72"/>
      <c r="G280" s="72"/>
    </row>
    <row r="281" spans="2:7" x14ac:dyDescent="0.25">
      <c r="B281" s="104"/>
      <c r="C281" s="104"/>
      <c r="D281" s="71"/>
      <c r="E281" s="71"/>
      <c r="F281" s="72"/>
      <c r="G281" s="72"/>
    </row>
    <row r="282" spans="2:7" x14ac:dyDescent="0.25">
      <c r="B282" s="104"/>
      <c r="C282" s="104"/>
      <c r="D282" s="71"/>
      <c r="E282" s="71"/>
      <c r="F282" s="72"/>
      <c r="G282" s="72"/>
    </row>
    <row r="283" spans="2:7" x14ac:dyDescent="0.25">
      <c r="B283" s="104"/>
      <c r="C283" s="104"/>
      <c r="D283" s="71"/>
      <c r="E283" s="71"/>
      <c r="F283" s="72"/>
      <c r="G283" s="72"/>
    </row>
    <row r="284" spans="2:7" x14ac:dyDescent="0.25">
      <c r="B284" s="104"/>
      <c r="C284" s="104"/>
      <c r="D284" s="71"/>
      <c r="E284" s="71"/>
      <c r="F284" s="72"/>
      <c r="G284" s="72"/>
    </row>
    <row r="285" spans="2:7" x14ac:dyDescent="0.25">
      <c r="B285" s="104"/>
      <c r="C285" s="104"/>
      <c r="D285" s="71"/>
      <c r="E285" s="71"/>
      <c r="F285" s="72"/>
      <c r="G285" s="72"/>
    </row>
    <row r="286" spans="2:7" x14ac:dyDescent="0.25">
      <c r="B286" s="104"/>
      <c r="C286" s="104"/>
      <c r="D286" s="71"/>
      <c r="E286" s="71"/>
      <c r="F286" s="72"/>
      <c r="G286" s="72"/>
    </row>
    <row r="287" spans="2:7" x14ac:dyDescent="0.25">
      <c r="B287" s="104"/>
      <c r="C287" s="104"/>
      <c r="D287" s="71"/>
      <c r="E287" s="71"/>
      <c r="F287" s="72"/>
      <c r="G287" s="72"/>
    </row>
    <row r="288" spans="2:7" x14ac:dyDescent="0.25">
      <c r="B288" s="104"/>
      <c r="C288" s="104"/>
      <c r="D288" s="71"/>
      <c r="E288" s="71"/>
      <c r="F288" s="72"/>
      <c r="G288" s="72"/>
    </row>
    <row r="289" spans="2:7" x14ac:dyDescent="0.25">
      <c r="B289" s="104"/>
      <c r="C289" s="104"/>
      <c r="D289" s="71"/>
      <c r="E289" s="71"/>
      <c r="F289" s="72"/>
      <c r="G289" s="72"/>
    </row>
    <row r="290" spans="2:7" x14ac:dyDescent="0.25">
      <c r="B290" s="104"/>
      <c r="C290" s="104"/>
      <c r="D290" s="71"/>
      <c r="E290" s="71"/>
      <c r="F290" s="72"/>
      <c r="G290" s="72"/>
    </row>
    <row r="291" spans="2:7" x14ac:dyDescent="0.25">
      <c r="B291" s="104"/>
      <c r="C291" s="104"/>
      <c r="D291" s="71"/>
      <c r="E291" s="71"/>
      <c r="F291" s="72"/>
      <c r="G291" s="72"/>
    </row>
    <row r="292" spans="2:7" x14ac:dyDescent="0.25">
      <c r="B292" s="104"/>
      <c r="C292" s="104"/>
      <c r="D292" s="71"/>
      <c r="E292" s="71"/>
      <c r="F292" s="72"/>
      <c r="G292" s="72"/>
    </row>
    <row r="293" spans="2:7" x14ac:dyDescent="0.25">
      <c r="B293" s="104"/>
      <c r="C293" s="104"/>
      <c r="D293" s="71"/>
      <c r="E293" s="71"/>
      <c r="F293" s="72"/>
      <c r="G293" s="72"/>
    </row>
    <row r="294" spans="2:7" x14ac:dyDescent="0.25">
      <c r="B294" s="104"/>
      <c r="C294" s="104"/>
      <c r="D294" s="71"/>
      <c r="E294" s="71"/>
      <c r="F294" s="72"/>
      <c r="G294" s="72"/>
    </row>
    <row r="295" spans="2:7" x14ac:dyDescent="0.25">
      <c r="B295" s="104"/>
      <c r="C295" s="104"/>
      <c r="D295" s="71"/>
      <c r="E295" s="71"/>
      <c r="F295" s="72"/>
      <c r="G295" s="72"/>
    </row>
    <row r="296" spans="2:7" x14ac:dyDescent="0.25">
      <c r="B296" s="104"/>
      <c r="C296" s="104"/>
      <c r="D296" s="71"/>
      <c r="E296" s="71"/>
      <c r="F296" s="72"/>
      <c r="G296" s="72"/>
    </row>
    <row r="297" spans="2:7" x14ac:dyDescent="0.25">
      <c r="B297" s="104"/>
      <c r="C297" s="104"/>
      <c r="D297" s="71"/>
      <c r="E297" s="71"/>
      <c r="F297" s="72"/>
      <c r="G297" s="72"/>
    </row>
    <row r="298" spans="2:7" x14ac:dyDescent="0.25">
      <c r="B298" s="104"/>
      <c r="C298" s="104"/>
      <c r="D298" s="71"/>
      <c r="E298" s="71"/>
      <c r="F298" s="72"/>
      <c r="G298" s="72"/>
    </row>
    <row r="299" spans="2:7" x14ac:dyDescent="0.25">
      <c r="B299" s="104"/>
      <c r="C299" s="104"/>
      <c r="D299" s="71"/>
      <c r="E299" s="71"/>
      <c r="F299" s="72"/>
      <c r="G299" s="72"/>
    </row>
    <row r="300" spans="2:7" x14ac:dyDescent="0.25">
      <c r="B300" s="104"/>
      <c r="C300" s="104"/>
      <c r="D300" s="71"/>
      <c r="E300" s="71"/>
      <c r="F300" s="72"/>
      <c r="G300" s="72"/>
    </row>
    <row r="301" spans="2:7" x14ac:dyDescent="0.25">
      <c r="B301" s="104"/>
      <c r="C301" s="104"/>
      <c r="D301" s="71"/>
      <c r="E301" s="71"/>
      <c r="F301" s="72"/>
      <c r="G301" s="72"/>
    </row>
    <row r="302" spans="2:7" x14ac:dyDescent="0.25">
      <c r="B302" s="104"/>
      <c r="C302" s="104"/>
      <c r="D302" s="71"/>
      <c r="E302" s="71"/>
      <c r="F302" s="72"/>
      <c r="G302" s="72"/>
    </row>
    <row r="303" spans="2:7" x14ac:dyDescent="0.25">
      <c r="B303" s="104"/>
      <c r="C303" s="104"/>
      <c r="D303" s="71"/>
      <c r="E303" s="71"/>
      <c r="F303" s="72"/>
      <c r="G303" s="72"/>
    </row>
    <row r="304" spans="2:7" x14ac:dyDescent="0.25">
      <c r="B304" s="104"/>
      <c r="C304" s="104"/>
      <c r="D304" s="71"/>
      <c r="E304" s="71"/>
      <c r="F304" s="72"/>
      <c r="G304" s="72"/>
    </row>
    <row r="305" spans="2:7" x14ac:dyDescent="0.25">
      <c r="B305" s="104"/>
      <c r="C305" s="104"/>
      <c r="D305" s="71"/>
      <c r="E305" s="71"/>
      <c r="F305" s="72"/>
      <c r="G305" s="72"/>
    </row>
    <row r="306" spans="2:7" x14ac:dyDescent="0.25">
      <c r="B306" s="104"/>
      <c r="C306" s="104"/>
      <c r="D306" s="71"/>
      <c r="E306" s="71"/>
      <c r="F306" s="72"/>
      <c r="G306" s="72"/>
    </row>
    <row r="307" spans="2:7" x14ac:dyDescent="0.25">
      <c r="B307" s="104"/>
      <c r="C307" s="104"/>
      <c r="D307" s="71"/>
      <c r="E307" s="71"/>
      <c r="F307" s="72"/>
      <c r="G307" s="72"/>
    </row>
    <row r="308" spans="2:7" x14ac:dyDescent="0.25">
      <c r="B308" s="104"/>
      <c r="C308" s="104"/>
      <c r="D308" s="71"/>
      <c r="E308" s="71"/>
      <c r="F308" s="72"/>
      <c r="G308" s="72"/>
    </row>
    <row r="309" spans="2:7" x14ac:dyDescent="0.25">
      <c r="B309" s="104"/>
      <c r="C309" s="104"/>
      <c r="D309" s="71"/>
      <c r="E309" s="71"/>
      <c r="F309" s="72"/>
      <c r="G309" s="72"/>
    </row>
    <row r="310" spans="2:7" x14ac:dyDescent="0.25">
      <c r="B310" s="104"/>
      <c r="C310" s="104"/>
      <c r="D310" s="71"/>
      <c r="E310" s="71"/>
      <c r="F310" s="72"/>
      <c r="G310" s="72"/>
    </row>
    <row r="311" spans="2:7" x14ac:dyDescent="0.25">
      <c r="B311" s="104"/>
      <c r="C311" s="104"/>
      <c r="D311" s="71"/>
      <c r="E311" s="71"/>
      <c r="F311" s="72"/>
      <c r="G311" s="72"/>
    </row>
    <row r="312" spans="2:7" x14ac:dyDescent="0.25">
      <c r="B312" s="104"/>
      <c r="C312" s="104"/>
      <c r="D312" s="71"/>
      <c r="E312" s="71"/>
      <c r="F312" s="72"/>
      <c r="G312" s="72"/>
    </row>
    <row r="313" spans="2:7" x14ac:dyDescent="0.25">
      <c r="B313" s="104"/>
      <c r="C313" s="104"/>
      <c r="D313" s="71"/>
      <c r="E313" s="71"/>
      <c r="F313" s="72"/>
      <c r="G313" s="72"/>
    </row>
    <row r="314" spans="2:7" x14ac:dyDescent="0.25">
      <c r="B314" s="104"/>
      <c r="C314" s="104"/>
      <c r="D314" s="71"/>
      <c r="E314" s="71"/>
      <c r="F314" s="72"/>
      <c r="G314" s="72"/>
    </row>
    <row r="315" spans="2:7" x14ac:dyDescent="0.25">
      <c r="B315" s="104"/>
      <c r="C315" s="104"/>
      <c r="D315" s="71"/>
      <c r="E315" s="71"/>
      <c r="F315" s="72"/>
      <c r="G315" s="72"/>
    </row>
    <row r="316" spans="2:7" x14ac:dyDescent="0.25">
      <c r="B316" s="104"/>
      <c r="C316" s="104"/>
      <c r="D316" s="71"/>
      <c r="E316" s="71"/>
      <c r="F316" s="72"/>
      <c r="G316" s="72"/>
    </row>
    <row r="317" spans="2:7" x14ac:dyDescent="0.25">
      <c r="B317" s="104"/>
      <c r="C317" s="104"/>
      <c r="D317" s="71"/>
      <c r="E317" s="71"/>
      <c r="F317" s="72"/>
      <c r="G317" s="72"/>
    </row>
    <row r="318" spans="2:7" x14ac:dyDescent="0.25">
      <c r="B318" s="104"/>
      <c r="C318" s="104"/>
      <c r="D318" s="71"/>
      <c r="E318" s="71"/>
      <c r="F318" s="72"/>
      <c r="G318" s="72"/>
    </row>
    <row r="319" spans="2:7" x14ac:dyDescent="0.25">
      <c r="B319" s="104"/>
      <c r="C319" s="104"/>
      <c r="D319" s="71"/>
      <c r="E319" s="71"/>
      <c r="F319" s="72"/>
      <c r="G319" s="72"/>
    </row>
    <row r="320" spans="2:7" x14ac:dyDescent="0.25">
      <c r="B320" s="104"/>
      <c r="C320" s="104"/>
      <c r="D320" s="71"/>
      <c r="E320" s="71"/>
      <c r="F320" s="72"/>
      <c r="G320" s="72"/>
    </row>
    <row r="321" spans="2:7" x14ac:dyDescent="0.25">
      <c r="B321" s="104"/>
      <c r="C321" s="104"/>
      <c r="D321" s="71"/>
      <c r="E321" s="71"/>
      <c r="F321" s="72"/>
      <c r="G321" s="72"/>
    </row>
    <row r="322" spans="2:7" x14ac:dyDescent="0.25">
      <c r="B322" s="104"/>
      <c r="C322" s="104"/>
      <c r="D322" s="71"/>
      <c r="E322" s="71"/>
      <c r="F322" s="72"/>
      <c r="G322" s="72"/>
    </row>
    <row r="323" spans="2:7" x14ac:dyDescent="0.25">
      <c r="B323" s="104"/>
      <c r="C323" s="104"/>
      <c r="D323" s="71"/>
      <c r="E323" s="71"/>
      <c r="F323" s="72"/>
      <c r="G323" s="72"/>
    </row>
    <row r="324" spans="2:7" x14ac:dyDescent="0.25">
      <c r="B324" s="104"/>
      <c r="C324" s="104"/>
      <c r="D324" s="71"/>
      <c r="E324" s="71"/>
      <c r="F324" s="72"/>
      <c r="G324" s="72"/>
    </row>
    <row r="325" spans="2:7" x14ac:dyDescent="0.25">
      <c r="B325" s="104"/>
      <c r="C325" s="104"/>
      <c r="D325" s="71"/>
      <c r="E325" s="71"/>
      <c r="F325" s="72"/>
      <c r="G325" s="72"/>
    </row>
    <row r="326" spans="2:7" x14ac:dyDescent="0.25">
      <c r="B326" s="104"/>
      <c r="C326" s="104"/>
      <c r="D326" s="71"/>
      <c r="E326" s="71"/>
      <c r="F326" s="72"/>
      <c r="G326" s="72"/>
    </row>
    <row r="327" spans="2:7" x14ac:dyDescent="0.25">
      <c r="B327" s="104"/>
      <c r="C327" s="104"/>
      <c r="D327" s="71"/>
      <c r="E327" s="71"/>
      <c r="F327" s="72"/>
      <c r="G327" s="72"/>
    </row>
    <row r="328" spans="2:7" x14ac:dyDescent="0.25">
      <c r="B328" s="104"/>
      <c r="C328" s="104"/>
      <c r="D328" s="71"/>
      <c r="E328" s="71"/>
      <c r="F328" s="72"/>
      <c r="G328" s="72"/>
    </row>
    <row r="329" spans="2:7" x14ac:dyDescent="0.25">
      <c r="B329" s="104"/>
      <c r="C329" s="104"/>
      <c r="D329" s="71"/>
      <c r="E329" s="71"/>
      <c r="F329" s="72"/>
      <c r="G329" s="72"/>
    </row>
    <row r="330" spans="2:7" x14ac:dyDescent="0.25">
      <c r="B330" s="104"/>
      <c r="C330" s="104"/>
      <c r="D330" s="71"/>
      <c r="E330" s="71"/>
      <c r="F330" s="72"/>
      <c r="G330" s="72"/>
    </row>
    <row r="331" spans="2:7" x14ac:dyDescent="0.25">
      <c r="B331" s="104"/>
      <c r="C331" s="104"/>
      <c r="D331" s="71"/>
      <c r="E331" s="71"/>
      <c r="F331" s="72"/>
      <c r="G331" s="72"/>
    </row>
    <row r="332" spans="2:7" x14ac:dyDescent="0.25">
      <c r="B332" s="104"/>
      <c r="C332" s="104"/>
      <c r="D332" s="71"/>
      <c r="E332" s="71"/>
      <c r="F332" s="72"/>
      <c r="G332" s="72"/>
    </row>
    <row r="333" spans="2:7" x14ac:dyDescent="0.25">
      <c r="B333" s="104"/>
      <c r="C333" s="104"/>
      <c r="D333" s="71"/>
      <c r="E333" s="71"/>
      <c r="F333" s="72"/>
      <c r="G333" s="72"/>
    </row>
    <row r="334" spans="2:7" x14ac:dyDescent="0.25">
      <c r="B334" s="104"/>
      <c r="C334" s="104"/>
      <c r="D334" s="71"/>
      <c r="E334" s="71"/>
      <c r="F334" s="72"/>
      <c r="G334" s="72"/>
    </row>
    <row r="335" spans="2:7" x14ac:dyDescent="0.25">
      <c r="B335" s="104"/>
      <c r="C335" s="104"/>
      <c r="D335" s="71"/>
      <c r="E335" s="71"/>
      <c r="F335" s="72"/>
      <c r="G335" s="72"/>
    </row>
    <row r="336" spans="2:7" x14ac:dyDescent="0.25">
      <c r="B336" s="104"/>
      <c r="C336" s="104"/>
      <c r="D336" s="71"/>
      <c r="E336" s="71"/>
      <c r="F336" s="72"/>
      <c r="G336" s="72"/>
    </row>
    <row r="337" spans="2:7" x14ac:dyDescent="0.25">
      <c r="B337" s="104"/>
      <c r="C337" s="104"/>
      <c r="D337" s="71"/>
      <c r="E337" s="71"/>
      <c r="F337" s="72"/>
      <c r="G337" s="72"/>
    </row>
    <row r="338" spans="2:7" x14ac:dyDescent="0.25">
      <c r="B338" s="104"/>
      <c r="C338" s="104"/>
      <c r="D338" s="71"/>
      <c r="E338" s="71"/>
      <c r="F338" s="72"/>
      <c r="G338" s="72"/>
    </row>
    <row r="339" spans="2:7" x14ac:dyDescent="0.25">
      <c r="B339" s="104"/>
      <c r="C339" s="104"/>
      <c r="D339" s="71"/>
      <c r="E339" s="71"/>
      <c r="F339" s="72"/>
      <c r="G339" s="72"/>
    </row>
    <row r="340" spans="2:7" x14ac:dyDescent="0.25">
      <c r="B340" s="104"/>
      <c r="C340" s="104"/>
      <c r="D340" s="71"/>
      <c r="E340" s="71"/>
      <c r="F340" s="72"/>
      <c r="G340" s="72"/>
    </row>
    <row r="341" spans="2:7" x14ac:dyDescent="0.25">
      <c r="B341" s="104"/>
      <c r="C341" s="104"/>
      <c r="D341" s="71"/>
      <c r="E341" s="71"/>
      <c r="F341" s="72"/>
      <c r="G341" s="72"/>
    </row>
    <row r="342" spans="2:7" x14ac:dyDescent="0.25">
      <c r="B342" s="104"/>
      <c r="C342" s="104"/>
      <c r="D342" s="71"/>
      <c r="E342" s="71"/>
      <c r="F342" s="72"/>
      <c r="G342" s="72"/>
    </row>
    <row r="343" spans="2:7" x14ac:dyDescent="0.25">
      <c r="B343" s="104"/>
      <c r="C343" s="104"/>
      <c r="D343" s="71"/>
      <c r="E343" s="71"/>
      <c r="F343" s="72"/>
      <c r="G343" s="72"/>
    </row>
    <row r="344" spans="2:7" x14ac:dyDescent="0.25">
      <c r="B344" s="104"/>
      <c r="C344" s="104"/>
      <c r="D344" s="71"/>
      <c r="E344" s="71"/>
      <c r="F344" s="72"/>
      <c r="G344" s="72"/>
    </row>
    <row r="345" spans="2:7" x14ac:dyDescent="0.25">
      <c r="B345" s="104"/>
      <c r="C345" s="104"/>
      <c r="D345" s="71"/>
      <c r="E345" s="71"/>
      <c r="F345" s="72"/>
      <c r="G345" s="72"/>
    </row>
    <row r="346" spans="2:7" x14ac:dyDescent="0.25">
      <c r="B346" s="104"/>
      <c r="C346" s="104"/>
      <c r="D346" s="71"/>
      <c r="E346" s="71"/>
      <c r="F346" s="72"/>
      <c r="G346" s="72"/>
    </row>
    <row r="347" spans="2:7" x14ac:dyDescent="0.25">
      <c r="B347" s="104"/>
      <c r="C347" s="104"/>
      <c r="D347" s="71"/>
      <c r="E347" s="71"/>
      <c r="F347" s="72"/>
      <c r="G347" s="72"/>
    </row>
    <row r="348" spans="2:7" x14ac:dyDescent="0.25">
      <c r="B348" s="104"/>
      <c r="C348" s="104"/>
      <c r="D348" s="71"/>
      <c r="E348" s="71"/>
      <c r="F348" s="72"/>
      <c r="G348" s="72"/>
    </row>
    <row r="349" spans="2:7" x14ac:dyDescent="0.25">
      <c r="B349" s="104"/>
      <c r="C349" s="104"/>
      <c r="D349" s="71"/>
      <c r="E349" s="71"/>
      <c r="F349" s="72"/>
      <c r="G349" s="72"/>
    </row>
    <row r="350" spans="2:7" x14ac:dyDescent="0.25">
      <c r="B350" s="104"/>
      <c r="C350" s="104"/>
      <c r="D350" s="71"/>
      <c r="E350" s="71"/>
      <c r="F350" s="72"/>
      <c r="G350" s="72"/>
    </row>
    <row r="351" spans="2:7" x14ac:dyDescent="0.25">
      <c r="B351" s="104"/>
      <c r="C351" s="104"/>
      <c r="D351" s="71"/>
      <c r="E351" s="71"/>
      <c r="F351" s="72"/>
      <c r="G351" s="72"/>
    </row>
    <row r="352" spans="2:7" x14ac:dyDescent="0.25">
      <c r="B352" s="104"/>
      <c r="C352" s="104"/>
      <c r="D352" s="71"/>
      <c r="E352" s="71"/>
      <c r="F352" s="72"/>
      <c r="G352" s="72"/>
    </row>
    <row r="353" spans="2:7" x14ac:dyDescent="0.25">
      <c r="B353" s="104"/>
      <c r="C353" s="104"/>
      <c r="D353" s="71"/>
      <c r="E353" s="71"/>
      <c r="F353" s="72"/>
      <c r="G353" s="72"/>
    </row>
    <row r="354" spans="2:7" x14ac:dyDescent="0.25">
      <c r="B354" s="104"/>
      <c r="C354" s="104"/>
      <c r="D354" s="71"/>
      <c r="E354" s="71"/>
      <c r="F354" s="72"/>
      <c r="G354" s="72"/>
    </row>
    <row r="355" spans="2:7" x14ac:dyDescent="0.25">
      <c r="B355" s="104"/>
      <c r="C355" s="104"/>
      <c r="D355" s="71"/>
      <c r="E355" s="71"/>
      <c r="F355" s="72"/>
      <c r="G355" s="72"/>
    </row>
    <row r="356" spans="2:7" x14ac:dyDescent="0.25">
      <c r="B356" s="104"/>
      <c r="C356" s="104"/>
      <c r="D356" s="71"/>
      <c r="E356" s="71"/>
      <c r="F356" s="72"/>
      <c r="G356" s="72"/>
    </row>
    <row r="357" spans="2:7" x14ac:dyDescent="0.25">
      <c r="B357" s="104"/>
      <c r="C357" s="104"/>
      <c r="D357" s="71"/>
      <c r="E357" s="71"/>
      <c r="F357" s="72"/>
      <c r="G357" s="72"/>
    </row>
    <row r="358" spans="2:7" x14ac:dyDescent="0.25">
      <c r="B358" s="104"/>
      <c r="C358" s="104"/>
      <c r="D358" s="71"/>
      <c r="E358" s="71"/>
      <c r="F358" s="72"/>
      <c r="G358" s="72"/>
    </row>
    <row r="359" spans="2:7" x14ac:dyDescent="0.25">
      <c r="B359" s="104"/>
      <c r="C359" s="104"/>
      <c r="D359" s="71"/>
      <c r="E359" s="71"/>
      <c r="F359" s="72"/>
      <c r="G359" s="72"/>
    </row>
    <row r="360" spans="2:7" x14ac:dyDescent="0.25">
      <c r="B360" s="104"/>
      <c r="C360" s="104"/>
      <c r="D360" s="71"/>
      <c r="E360" s="71"/>
      <c r="F360" s="72"/>
      <c r="G360" s="72"/>
    </row>
    <row r="361" spans="2:7" x14ac:dyDescent="0.25">
      <c r="B361" s="104"/>
      <c r="C361" s="104"/>
      <c r="D361" s="71"/>
      <c r="E361" s="71"/>
      <c r="F361" s="72"/>
      <c r="G361" s="72"/>
    </row>
    <row r="362" spans="2:7" x14ac:dyDescent="0.25">
      <c r="B362" s="104"/>
      <c r="C362" s="104"/>
      <c r="D362" s="71"/>
      <c r="E362" s="71"/>
      <c r="F362" s="72"/>
      <c r="G362" s="72"/>
    </row>
    <row r="363" spans="2:7" x14ac:dyDescent="0.25">
      <c r="B363" s="104"/>
      <c r="C363" s="104"/>
      <c r="D363" s="71"/>
      <c r="E363" s="71"/>
      <c r="F363" s="72"/>
      <c r="G363" s="72"/>
    </row>
    <row r="364" spans="2:7" x14ac:dyDescent="0.25">
      <c r="B364" s="104"/>
      <c r="C364" s="104"/>
      <c r="D364" s="71"/>
      <c r="E364" s="71"/>
      <c r="F364" s="72"/>
      <c r="G364" s="72"/>
    </row>
    <row r="365" spans="2:7" x14ac:dyDescent="0.25">
      <c r="B365" s="104"/>
      <c r="C365" s="104"/>
      <c r="D365" s="71"/>
      <c r="E365" s="71"/>
      <c r="F365" s="72"/>
      <c r="G365" s="72"/>
    </row>
    <row r="366" spans="2:7" x14ac:dyDescent="0.25">
      <c r="B366" s="104"/>
      <c r="C366" s="104"/>
      <c r="D366" s="71"/>
      <c r="E366" s="71"/>
      <c r="F366" s="72"/>
      <c r="G366" s="72"/>
    </row>
    <row r="367" spans="2:7" x14ac:dyDescent="0.25">
      <c r="B367" s="104"/>
      <c r="C367" s="104"/>
      <c r="D367" s="71"/>
      <c r="E367" s="71"/>
      <c r="F367" s="72"/>
      <c r="G367" s="72"/>
    </row>
  </sheetData>
  <sheetProtection insertRows="0"/>
  <mergeCells count="5">
    <mergeCell ref="G2:H2"/>
    <mergeCell ref="A3:B3"/>
    <mergeCell ref="A4:B4"/>
    <mergeCell ref="A1:B1"/>
    <mergeCell ref="A2:B2"/>
  </mergeCells>
  <conditionalFormatting sqref="H8:H15">
    <cfRule type="expression" dxfId="0" priority="1" stopIfTrue="1">
      <formula>$H8=0</formula>
    </cfRule>
  </conditionalFormatting>
  <pageMargins left="0.19652777777777777" right="0.19652777777777777" top="0.63124999999999998" bottom="0.63124999999999998" header="0.39374999999999999" footer="0.39374999999999999"/>
  <pageSetup paperSize="9" scale="81" firstPageNumber="0" orientation="landscape" horizontalDpi="300" verticalDpi="300" r:id="rId1"/>
  <headerFooter alignWithMargins="0">
    <oddHeader>&amp;LEtat récapitulatif des dépenses et des recettes de la demande de subvention - Annexe &amp;A&amp;R&amp;D</oddHeader>
    <oddFooter>&amp;L&amp;"Arial,Italique"&amp;9Annexes au formulaire de demande de subvention - Type d'opération 19.20 du PDR Rhône-Alpes 2014-2020 - Version 01/04/2021&amp;R&amp;"Arial,Italique"&amp;9Page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15</vt:i4>
      </vt:variant>
    </vt:vector>
  </HeadingPairs>
  <TitlesOfParts>
    <vt:vector size="28" baseType="lpstr">
      <vt:lpstr>Accueil</vt:lpstr>
      <vt:lpstr>2.1-Dépenses sur devis</vt:lpstr>
      <vt:lpstr>2.2-Dépenses de rémunération</vt:lpstr>
      <vt:lpstr>2.3-Dép. déplacement forfait</vt:lpstr>
      <vt:lpstr>2.4-Dépenses déplacement réel</vt:lpstr>
      <vt:lpstr>2.5- Dépenses indirectes_OCS8.1</vt:lpstr>
      <vt:lpstr>2.3- Dépenses sur taux forfait.</vt:lpstr>
      <vt:lpstr>2.4- Autoconstruction</vt:lpstr>
      <vt:lpstr>2.5- Contributions en nature</vt:lpstr>
      <vt:lpstr>3-Recettes générées</vt:lpstr>
      <vt:lpstr>4-Synthèse_OCS8.1</vt:lpstr>
      <vt:lpstr>4-Synthèse</vt:lpstr>
      <vt:lpstr>5-Plan de financement détaillé</vt:lpstr>
      <vt:lpstr>POSTES</vt:lpstr>
      <vt:lpstr>POSTES_IMMAT</vt:lpstr>
      <vt:lpstr>'2.1-Dépenses sur devis'!Zone_d_impression</vt:lpstr>
      <vt:lpstr>'2.2-Dépenses de rémunération'!Zone_d_impression</vt:lpstr>
      <vt:lpstr>'2.3- Dépenses sur taux forfait.'!Zone_d_impression</vt:lpstr>
      <vt:lpstr>'2.3-Dép. déplacement forfait'!Zone_d_impression</vt:lpstr>
      <vt:lpstr>'2.4- Autoconstruction'!Zone_d_impression</vt:lpstr>
      <vt:lpstr>'2.4-Dépenses déplacement réel'!Zone_d_impression</vt:lpstr>
      <vt:lpstr>'2.5- Contributions en nature'!Zone_d_impression</vt:lpstr>
      <vt:lpstr>'2.5- Dépenses indirectes_OCS8.1'!Zone_d_impression</vt:lpstr>
      <vt:lpstr>'3-Recettes générées'!Zone_d_impression</vt:lpstr>
      <vt:lpstr>'4-Synthèse'!Zone_d_impression</vt:lpstr>
      <vt:lpstr>'4-Synthèse_OCS8.1'!Zone_d_impression</vt:lpstr>
      <vt:lpstr>'5-Plan de financement détaillé'!Zone_d_impression</vt:lpstr>
      <vt:lpstr>Accueil!Zone_d_impression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BERNARD Véronique</cp:lastModifiedBy>
  <cp:lastPrinted>2018-03-19T12:38:03Z</cp:lastPrinted>
  <dcterms:created xsi:type="dcterms:W3CDTF">2016-08-02T12:37:38Z</dcterms:created>
  <dcterms:modified xsi:type="dcterms:W3CDTF">2021-04-09T11:25:48Z</dcterms:modified>
</cp:coreProperties>
</file>